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6" windowWidth="23256" windowHeight="11952"/>
  </bookViews>
  <sheets>
    <sheet name="Поквартально (29.10.2020) " sheetId="1" r:id="rId1"/>
    <sheet name="КТ" sheetId="2" r:id="rId2"/>
    <sheet name="МРТ" sheetId="3" r:id="rId3"/>
    <sheet name="ЭндоДИ" sheetId="4" r:id="rId4"/>
    <sheet name="УЗИССС" sheetId="5" r:id="rId5"/>
    <sheet name="иГист" sheetId="6" r:id="rId6"/>
    <sheet name="МГИ" sheetId="7" r:id="rId7"/>
  </sheets>
  <definedNames>
    <definedName name="_xlnm._FilterDatabase" localSheetId="0" hidden="1">'Поквартально (29.10.2020) '!$A$5:$E$378</definedName>
    <definedName name="_xlnm.Print_Titles" localSheetId="5">иГист!$3:$5</definedName>
    <definedName name="_xlnm.Print_Titles" localSheetId="1">КТ!$3:$5</definedName>
    <definedName name="_xlnm.Print_Titles" localSheetId="6">МГИ!$3:$5</definedName>
    <definedName name="_xlnm.Print_Titles" localSheetId="2">МРТ!$3:$5</definedName>
    <definedName name="_xlnm.Print_Titles" localSheetId="0">'Поквартально (29.10.2020) '!$5:$5</definedName>
    <definedName name="_xlnm.Print_Titles" localSheetId="4">УЗИССС!$3:$5</definedName>
    <definedName name="_xlnm.Print_Titles" localSheetId="3">ЭндоДИ!$3:$5</definedName>
  </definedNames>
  <calcPr calcId="124519"/>
</workbook>
</file>

<file path=xl/calcChain.xml><?xml version="1.0" encoding="utf-8"?>
<calcChain xmlns="http://schemas.openxmlformats.org/spreadsheetml/2006/main">
  <c r="F15" i="7"/>
  <c r="E15"/>
  <c r="H14"/>
  <c r="H15" s="1"/>
  <c r="G14"/>
  <c r="G15" s="1"/>
  <c r="H133" i="5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H134" s="1"/>
  <c r="G6"/>
  <c r="G134" s="1"/>
  <c r="H88" i="4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H89" s="1"/>
  <c r="G7"/>
  <c r="G89" s="1"/>
  <c r="H6"/>
  <c r="G6"/>
  <c r="F77" i="3"/>
  <c r="E77"/>
  <c r="D77"/>
  <c r="C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H77" s="1"/>
  <c r="G7"/>
  <c r="H6"/>
  <c r="G6"/>
  <c r="G77" s="1"/>
  <c r="F72" i="2"/>
  <c r="E72"/>
  <c r="D72"/>
  <c r="C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H72" s="1"/>
  <c r="G6"/>
  <c r="G72" s="1"/>
  <c r="F7" i="1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6"/>
  <c r="E378"/>
  <c r="D378"/>
  <c r="F378" l="1"/>
</calcChain>
</file>

<file path=xl/sharedStrings.xml><?xml version="1.0" encoding="utf-8"?>
<sst xmlns="http://schemas.openxmlformats.org/spreadsheetml/2006/main" count="828" uniqueCount="632">
  <si>
    <t>Поквартальное распределение финансовых средств на 2020 год между медицинскими организациями, работающими в системе обязательного медицинского страхования Санкт-Петербурга</t>
  </si>
  <si>
    <t>Реестр</t>
  </si>
  <si>
    <t>№</t>
  </si>
  <si>
    <t>Наименование организации</t>
  </si>
  <si>
    <t xml:space="preserve">9 месяцев </t>
  </si>
  <si>
    <t xml:space="preserve">Объем финансирования медицинской помощи на 2020 год, оказываемой в МО гражданам, застрахованным в СПб, руб. </t>
  </si>
  <si>
    <t>Санкт-Петербургское государственное бюджетное учреждение здравоохранения "Городская Покровская больница"</t>
  </si>
  <si>
    <t>Санкт-Петербургское государственное бюджетное учреждение здравоохранения "Городская многопрофильная больница №2"</t>
  </si>
  <si>
    <t>Санкт-Петербургское государственное бюджетное учреждение здравоохранения "Городская больница Святой преподобномученицы Елизаветы"</t>
  </si>
  <si>
    <t>Санкт-Петербургское государственное бюджетное учреждение здравоохранения "Городская больница Святого Великомученика Георгия"</t>
  </si>
  <si>
    <t>Санкт-Петербургское государственное бюджетное учреждение здравоохранения "Городская больница №9"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</si>
  <si>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</si>
  <si>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Санкт-Петербургское государственное бюджетное учреждение здравоохранения "Городская больница №14"</t>
  </si>
  <si>
    <t>Санкт-Петербургское государственное бюджетное учреждение здравоохранения "Городская больница №15"</t>
  </si>
  <si>
    <t>Санкт-Петербургcкое государственное бюджетное учреждение здравоохранения "Городская Мариинская больница"</t>
  </si>
  <si>
    <t>Санкт-Петербургское государственное бюджетное учреждение здравоохранения "Городская Александровская больница"</t>
  </si>
  <si>
    <t>Санкт-Петербургское государственное бюджетное учреждение здравоохранения "Клиническая ревматологическая больница №25"</t>
  </si>
  <si>
    <t>Санкт-Петербургское государственное бюджетное учреждение здравоохранения "Городская больница №26"</t>
  </si>
  <si>
    <t>Санкт-Петербургское государственное бюджетное учреждение здравоохранения "Городская больница №28 "Максимилиановская"</t>
  </si>
  <si>
    <t>Санкт-Петербургское государственное бюджетное учреждение здравоохранения "Клиническая инфекционная больница им. С.П.Боткина"</t>
  </si>
  <si>
    <t>Санкт-Петербургское государственное бюджетное учреждение здравоохранения "Городская клиническая больница №31"</t>
  </si>
  <si>
    <t>Санкт-Петербургское государственное бюджетное учреждение здравоохранения "Введенская городская клиническая больница"</t>
  </si>
  <si>
    <t>Санкт-Петербургское государственное бюджетное учреждение здравоохранения "Городская больница №38 им. Н.А.Семашко"</t>
  </si>
  <si>
    <t>Санкт-Петербургское государственное бюджетное учреждение здравоохранения "Госпиталь для ветеранов войн"</t>
  </si>
  <si>
    <t>Государственное бюджетное учреждение "Санкт-Петербургский научно-исследовательский институт скорой помощи имени И.И.Джанелидзе"</t>
  </si>
  <si>
    <t>Санкт-Петербургское государственное бюджетное учреждение здравоохранения "Городской клинический онкологический диспансер"</t>
  </si>
  <si>
    <t>Санкт-Петербургское государственное бюджетное учреждение здравоохранения "Городской кожно-венерологический диспансер"</t>
  </si>
  <si>
    <t>Санкт-Петербургское государственное бюджетное учреждение здравоохранения Клиническая больница Святителя Луки</t>
  </si>
  <si>
    <t>Санкт-Петербургское государственное бюджетное учреждение здравоохранения "Детский городской многопрофильный клинический специализированный центр высоких медицинских технологий"</t>
  </si>
  <si>
    <t>Санкт-Петербургское государственное бюджетное учреждение здравоохранения "Детская городская больница №2 святой Марии Магдалины"</t>
  </si>
  <si>
    <t>Санкт-Петербургское государственное бюджетное учреждение здравоохранения "Детская инфекционная больница №3"</t>
  </si>
  <si>
    <t>Санкт-Петербургское государственное бюджетное учреждение здравоохранения "Детская городская больница Святой Ольги"</t>
  </si>
  <si>
    <t>Санкт-Петербургское государственное бюджетное учреждение здравоохранения "Детская городская клиническая больница №5 имени Нила Федоровича Филатова"</t>
  </si>
  <si>
    <t>Санкт-Петербургское государственное бюджетное учреждение здравоохранения "Детская городская больница №17 Святителя Николая Чудотворца"</t>
  </si>
  <si>
    <t>Санкт-Петербургское государственное бюджетное учреждение здравоохранения "Детский городской многопрофильный клинический центр высоких медицинских технологий им. К.А. Раухфуса"</t>
  </si>
  <si>
    <t>Санкт-Петербургское государственное бюджетное учреждение здравоохранения "Родильный дом №1 (специализированный)"</t>
  </si>
  <si>
    <t>Санкт-Петербургское государственное бюджетное учреждение здравоохранения "Родильный дом №6 им. проф. В.Ф.Снегирева"</t>
  </si>
  <si>
    <t>Санкт-Петербургское государственное бюджетное учреждение здравоохранения "Родильный дом №9"</t>
  </si>
  <si>
    <t>Санкт-Петербургское государственное бюджетное учреждение здравоохранения "Родильный дом №10"</t>
  </si>
  <si>
    <t>Санкт-Петербургское государственное бюджетное учреждение здравоохранения "Родильный дом №13"</t>
  </si>
  <si>
    <t>Санкт-Петербургское государственное бюджетное учреждение здравоохранения "Родильный дом №16"</t>
  </si>
  <si>
    <t>Санкт-Петербургское государственное бюджетное учреждение здравоохранения "Родильный дом №17"</t>
  </si>
  <si>
    <t>Государственное бюджетное учреждение здравоохранения "Санкт-Петербургский клинический научно-практический центр специализированных видов медицинской помощи (онкологический)"</t>
  </si>
  <si>
    <t>Санкт-Петербургское государственное бюджетное учреждение здравоохранения "Центр планирования семьи и репродукции"</t>
  </si>
  <si>
    <t>Санкт-Петербургское государственное бюджетное учреждение здравоохранения "Городская больница №20"</t>
  </si>
  <si>
    <t>Санкт-Петербургское государственное бюджетное учреждение здравоохранения "Городская больница №33"</t>
  </si>
  <si>
    <t xml:space="preserve">Санкт-Петербургское государственное бюджетное учреждение здравоохранения "Городская больница Святого Праведного Иоанна Кронштадтского" </t>
  </si>
  <si>
    <t>Санкт-Петербургское государственное бюджетное учреждение здравоохранения "Николаевская больница"</t>
  </si>
  <si>
    <t>Санкт-Петербургское государственное бюджетное учреждение здравоохранения "Городская больница №40 Курортного района"</t>
  </si>
  <si>
    <t>Санкт-Петербургское государственное бюджетное учреждение здравоохранения "Детская городская больница №22"</t>
  </si>
  <si>
    <t>Санкт-Петербургское государственное бюджетное учреждение здравоохранения "Городская детская стоматологическая поликлиника №6"</t>
  </si>
  <si>
    <t>Санкт-Петербургское государственное бюджетное учреждение здравоохранения "Городская стоматологическая поликлиника №33"</t>
  </si>
  <si>
    <t>Санкт-Петербургское государственное бюджетное учреждение здравоохранения "Городской консультативно-диагностический центр №1"</t>
  </si>
  <si>
    <t>Санкт-Петербургское государственное бюджетное учреждение здравоохранения "Консультативно-диагностический центр для детей"</t>
  </si>
  <si>
    <t>Санкт-Петербургское государственное бюджетное учреждение здравоохранения "Диагностический Центр №7" (глазной) для взрослого и детского населения</t>
  </si>
  <si>
    <t xml:space="preserve">Санкт-Петербургское государственное автономное учреждение здравоохранения "Городская поликлиника №40" </t>
  </si>
  <si>
    <t xml:space="preserve">Санкт-Петербургское государственное автономное учреждение здравоохранения "Поликлиника городская стоматологическая №22" </t>
  </si>
  <si>
    <t>Санкт-Петербургское государственное автономное учреждение здравоохранения "Городская поликлиника №81"</t>
  </si>
  <si>
    <t>Санкт-Петербургское государственное автономное учреждение здравоохранения "Городская поликлиника №83"</t>
  </si>
  <si>
    <t>Санкт-Петербургское государственное бюджетное учреждение здравоохранения "Городская станция скорой медицинской помощи"</t>
  </si>
  <si>
    <t>Санкт-Петербургское государственное бюджетное учреждение здравоохранения "Городская поликлиника №24"</t>
  </si>
  <si>
    <t>Санкт-Петербургское государственное бюджетное учреждение здравоохранения "Городская поликлиника №27"</t>
  </si>
  <si>
    <t>Санкт-Петербургское государственное бюджетное учреждение здравоохранения "Городская поликлиника №28"</t>
  </si>
  <si>
    <t>Санкт-Петербургское государственное бюджетное учреждение здравоохранения "Поликлиника стоматологическая №16"</t>
  </si>
  <si>
    <t>Санкт-Петербургское государственное бюджетное учреждение здравоохранения "Женская консультация №18"</t>
  </si>
  <si>
    <t>Санкт-Петербургское государственное бюджетное учреждение здравоохранения "Кожно-венерологический диспансер №3"</t>
  </si>
  <si>
    <t>Санкт-Петербургское государственное бюджетное учреждение здравоохранения "Городская поликлиника №3"</t>
  </si>
  <si>
    <t>Санкт-Петербургское государственное бюджетное учреждение здравоохранения "Городская поликлиника №4"</t>
  </si>
  <si>
    <t>Санкт-Петербургское государственное бюджетное учреждение здравоохранения "Городская стоматологическая поликлиника №2"</t>
  </si>
  <si>
    <t>Санкт-Петербургское государственное бюджетное учреждение здравоохранения "Городская стоматологическая поликлиника №3"</t>
  </si>
  <si>
    <t>Санкт-Петербургское государственное бюджетное учреждение здравоохранения "Детская городская стоматологическая поликлиника №1"</t>
  </si>
  <si>
    <t>Санкт-Петербургское государственное бюджетное учреждение здравоохранения "Кожно-венерологический диспансер №1"</t>
  </si>
  <si>
    <t>Санкт-Петербургское государственное бюджетное учреждение здравоохранения "Городская поликлиника №14"</t>
  </si>
  <si>
    <t>Санкт-Петербургское государственное бюджетное учреждение здравоохранения "Городская поликлиника №52"</t>
  </si>
  <si>
    <t>Санкт-Петербургское государственное бюджетное учреждение здравоохранения "Городская поликлиника №97"</t>
  </si>
  <si>
    <t>Санкт-Петербургское государственное бюджетное учреждение здравоохранения "Городская поликлиника №99"</t>
  </si>
  <si>
    <t>Санкт-Петербургское государственное бюджетное учреждение здравоохранения "Городская поликлиника №104"</t>
  </si>
  <si>
    <t>Санкт-Петербургское государственное бюджетное учреждение здравоохранения "Городская поликлиника №117"</t>
  </si>
  <si>
    <t>Санкт-Петербургское государственное бюджетное учреждение здравоохранения "Детская городская поликлиника №7"</t>
  </si>
  <si>
    <t>Санкт-Петербургское государственное бюджетное учреждение здравоохранения "Детская городская поликлиника №11"</t>
  </si>
  <si>
    <t>Санкт-Петербургское государственное бюджетное учреждение здравоохранения "Детская городская поликлиника №17"</t>
  </si>
  <si>
    <t>Санкт-Петербургское государственное бюджетное учреждение здравоохранения "Детская городская поликлиника №71"</t>
  </si>
  <si>
    <t>Санкт-Петербургское государственное бюджетное учреждение здравоохранения "Стоматологическая поликлиника №4"</t>
  </si>
  <si>
    <t>Санкт-Петербургское государственное бюджетное учреждение здравоохранения "Женская консультация №22"</t>
  </si>
  <si>
    <t>Санкт-Петербургское государственное бюджетное учреждение здравоохранения "Кожно-венерологический диспансер №10 - Клиника дерматологии и венерологии"</t>
  </si>
  <si>
    <t>Санкт-Петербургское государственное бюджетное учреждение здравоохранения "Городская поликлиника №54"</t>
  </si>
  <si>
    <t>Санкт-Петербургское государственное бюджетное учреждение здравоохранения "Городская поликлиника №76"</t>
  </si>
  <si>
    <t>Санкт-Петербургское государственное бюджетное учреждение здравоохранения "Городская поликлиника №86"</t>
  </si>
  <si>
    <t>Санкт-Петербургское государственное бюджетное учреждение здравоохранения "Городская поликлиника №96"</t>
  </si>
  <si>
    <t>Санкт-Петербургское государственное бюджетное учреждение здравоохранения "Городская поликлиника №112"</t>
  </si>
  <si>
    <t>Санкт-Петербургское государственное бюджетное учреждение здравоохранения "Детская городская поликлиника №29"</t>
  </si>
  <si>
    <t>Санкт-Петербургское государственное бюджетное учреждение здравоохранения "Городская поликлиника №118"</t>
  </si>
  <si>
    <t>Санкт-Петербургское государственное бюджетное учреждение здравоохранения "Детский центр восстановительной медицины и реабилитации №3"</t>
  </si>
  <si>
    <t>Санкт-Петербургское государственное бюджетное учреждение здравоохранения "Стоматологическая поликлиника №30"</t>
  </si>
  <si>
    <t>Санкт-Петербургское государственное бюджетное учреждение здравоохранения "Детская стоматологическая поликлиника №3"</t>
  </si>
  <si>
    <t>Санкт-Петербургское государственное бюджетное учреждение здравоохранения "Кожно-венерологический диспансер №9"</t>
  </si>
  <si>
    <t>Санкт-Петербургское государственное бюджетное учреждение здравоохранения "Городская поликлиника №23"</t>
  </si>
  <si>
    <t>Санкт-Петербургское государственное бюджетное учреждение здравоохранения "Городская поликлиника №43"</t>
  </si>
  <si>
    <t>Санкт-Петербургское государственное бюджетное учреждение здравоохранения "Городская поликлиника №88"</t>
  </si>
  <si>
    <t>Санкт-Петербургское государственное бюджетное учреждение здравоохранения "Стоматологическая поликлиника №10"</t>
  </si>
  <si>
    <t>Санкт-Петербургское государственное бюджетное учреждение здравоохранения "Стоматологическая поликлиника №11"</t>
  </si>
  <si>
    <t>Санкт-Петербургское государственное бюджетное учреждение здравоохранения "Стоматологическая поликлиника №20"</t>
  </si>
  <si>
    <t>Санкт-Петербургское государственное бюджетное учреждение здравоохранения "Детская стоматологическая поликлиника №4"</t>
  </si>
  <si>
    <t>Санкт-Петербургское государственное бюджетное учреждение здравоохранения "Консультативно-диагностический центр №85"</t>
  </si>
  <si>
    <t>Санкт-Петербургское государственное бюджетное учреждение здравоохранения "Кожно-венерологический диспансер №7"</t>
  </si>
  <si>
    <t>Санкт-Петербургское государственное бюджетное учреждение здравоохранения "Городская поликлиника №22"</t>
  </si>
  <si>
    <t>Санкт-Петербургское государственное бюджетное учреждение здравоохранения "Городская поликлиника №71"</t>
  </si>
  <si>
    <t>Санкт-Петербургское государственное бюджетное учреждение здравоохранения "Городская поликлиника №72"</t>
  </si>
  <si>
    <t>Санкт-Петербургское государственное бюджетное учреждение здравоохранения "Городская поликлиника №95"</t>
  </si>
  <si>
    <t>Санкт-Петербургское государственное бюджетное учреждение здравоохранения "Детская городская поликлиника №51"</t>
  </si>
  <si>
    <t>Санкт-Петербургское государственное бюджетное учреждение здравоохранения "Стоматологическая поликлиника №18"</t>
  </si>
  <si>
    <t>Санкт-Петербургское государственное бюджетное учреждение здравоохранения "Станция скорой медицинской помощи"</t>
  </si>
  <si>
    <t>Санкт-Петербургское государственное бюджетное учреждение здравоохранения "Городская поликлиника №17"</t>
  </si>
  <si>
    <t>Санкт-Петербургское государственное бюджетное учреждение здравоохранения "Городская поликлиника №107"</t>
  </si>
  <si>
    <t>Санкт-Петербургское государственное бюджетное учреждение здравоохранения "Городская поликлиника №120"</t>
  </si>
  <si>
    <t>Санкт-Петербургское государственное бюджетное учреждение здравоохранения "Детская городская поликлиника №68"</t>
  </si>
  <si>
    <t>Санкт-Петербургское государственное бюджетное учреждение здравоохранения "Стоматологическая поликлиника №8"</t>
  </si>
  <si>
    <t>Санкт-Петербургское государственное бюджетное учреждение здравоохранения "Стоматологическая поликлиника №32"</t>
  </si>
  <si>
    <t>Санкт-Петербургское государственное бюджетное учреждение здравоохранения "Кожно-венерологический диспансер №8"</t>
  </si>
  <si>
    <t>Санкт-Петербургское государственное бюджетное учреждение здравоохранения "Городская поликлиника №91"</t>
  </si>
  <si>
    <t>Санкт-Петербургское государственное бюджетное учреждение здравоохранения "Городская поликлиника №93"</t>
  </si>
  <si>
    <t>Санкт-Петербургское государственное бюджетное учреждение здравоохранения "Городская поликлиника №106"</t>
  </si>
  <si>
    <t>Санкт-Петербургское государственное бюджетное учреждение здравоохранения "Стоматологическая поликлиника №28 Красносельского района"</t>
  </si>
  <si>
    <t>Санкт-Петербургское государственное бюджетное учреждение здравоохранения "Кожно-венерологический диспансер №6"</t>
  </si>
  <si>
    <t>Санкт-Петербургское государственное бюджетное учреждение здравоохранения "Городская поликлиника №74"</t>
  </si>
  <si>
    <t>Санкт-Петербургское государственное бюджетное учреждение здравоохранения "Городская поликлиника №21"</t>
  </si>
  <si>
    <t>Санкт-Петербургское государственное бюджетное учреждение здравоохранения "Городская поликлиника №48"</t>
  </si>
  <si>
    <t>Санкт-Петербургское государственное бюджетное учреждение здравоохранения "Городская поликлиника №51"</t>
  </si>
  <si>
    <t>Санкт-Петербургское государственное бюджетное учреждение здравоохранения "Городская поликлиника №75"</t>
  </si>
  <si>
    <t>Санкт-Петербургское государственное бюджетное учреждение здравоохранения "Детская городская поликлиника №35"</t>
  </si>
  <si>
    <t>Санкт-Петербургское государственное бюджетное учреждение здравоохранения "Женская консультация №5"</t>
  </si>
  <si>
    <t>Санкт-Петербургское государственное бюджетное учреждение здравоохранения "Онкологический диспансер Московского района"</t>
  </si>
  <si>
    <t>Санкт-Петербургское государственное бюджетное учреждение здравоохранения "Стоматологическая поликлиника №12"</t>
  </si>
  <si>
    <t>Санкт-Петербургское государственное бюджетное учреждение здравоохранения "Кожно-венерологический диспансер №2"</t>
  </si>
  <si>
    <t>Санкт-Петербургское государственное бюджетное учреждение здравоохранения "Городская поликлиника №6"</t>
  </si>
  <si>
    <t>Санкт-Петербургское государственное бюджетное учреждение здравоохранения "Городская поликлиника №8"</t>
  </si>
  <si>
    <t>Санкт-Петербургское государственное бюджетное учреждение здравоохранения "Городская поликлиника №25 Невского района"</t>
  </si>
  <si>
    <t>Санкт-Петербургское государственное бюджетное учреждение здравоохранения "Городская поликлиника №46"</t>
  </si>
  <si>
    <t>Санкт-Петербургское государственное бюджетное учреждение здравоохранения "Городская поликлиника №77 Невского района"</t>
  </si>
  <si>
    <t>Санкт-Петербургское государственное бюджетное учреждение здравоохранения "Городская поликлиника №87"</t>
  </si>
  <si>
    <t>Санкт-Петербургское государственное бюджетное учреждение здравоохранения "Городская поликлиника №94 Невского района"</t>
  </si>
  <si>
    <t>Санкт-Петербургское государственное бюджетное учреждение здравоохранения "Городская поликлиника №100 Невского района Санкт-Петербурга"</t>
  </si>
  <si>
    <t>Санкт-Петербургское государственное бюджетное учреждение здравоохранения "Детская городская поликлиника №45 Невского района"</t>
  </si>
  <si>
    <t>Санкт-Петербургское государственное бюджетное учреждение здравоохранения "Детская городская поликлиника №62"</t>
  </si>
  <si>
    <t>Санкт-Петербургское государственное бюджетное учреждение здравоохранения "Детская городская поликлиника №73"</t>
  </si>
  <si>
    <t>Санкт-Петербургское государственное бюджетное учреждение здравоохранения "Женская консультация №33"</t>
  </si>
  <si>
    <t>Санкт-Петербургское государственное бюджетное учреждение здравоохранения "Кожно-венерологический диспансер Невского района"</t>
  </si>
  <si>
    <t>Санкт-Петербургское государственное бюджетное учреждение здравоохранения "Стоматологическая поликлиника №13"</t>
  </si>
  <si>
    <t>Санкт-Петербургское государственное бюджетное учреждение здравоохранения "Стоматологическая поликлиника №31 Невского района"</t>
  </si>
  <si>
    <t>Санкт-Петербургское государственное бюджетное учреждение здравоохранения "Городская поликлиника №30"</t>
  </si>
  <si>
    <t>Санкт-Петербургское государственное бюджетное учреждение здравоохранения "Городская поликлиника №32"</t>
  </si>
  <si>
    <t>Санкт-Петербургское государственное бюджетное учреждение здравоохранения "Городская поликлиника №34"</t>
  </si>
  <si>
    <t>Санкт-Петербургское государственное бюджетное учреждение здравоохранения "Детская городская поликлиника №19"</t>
  </si>
  <si>
    <t>Санкт-Петербургское государственное бюджетное учреждение здравоохранения "Стоматологическая поликлиника №6"</t>
  </si>
  <si>
    <t>Санкт-Петербургское государственное бюджетное учреждение здравоохранения "Стоматологическая поликлиника №17"</t>
  </si>
  <si>
    <t>Санкт-Петербургское государственное бюджетное учреждение здравоохранения "Кожно-венерологический диспансер №5"</t>
  </si>
  <si>
    <t xml:space="preserve">Санкт-Петербургское государственное бюджетное учреждение здравоохранения "Городская поликлиника №122" </t>
  </si>
  <si>
    <t>Санкт-Петербургское государственное бюджетное учреждение здравоохранения "Станция скорой медицинской помощи Петродворцового района Санкт-Петербурга"</t>
  </si>
  <si>
    <t>Санкт-Петербургское государственное бюджетное учреждение здравоохранения "Городская поликлиника №49"</t>
  </si>
  <si>
    <t>Санкт-Петербургское государственное бюджетное учреждение здравоохранения "Городская поликлиника №98"</t>
  </si>
  <si>
    <t>Санкт-Петербургское государственное бюджетное учреждение здравоохранения "Городская поликлиника №102"</t>
  </si>
  <si>
    <t>Санкт-Петербургское государственное бюджетное учреждение здравоохранения "Городская поликлиника №111"</t>
  </si>
  <si>
    <t>Санкт-Петербургское государственное бюджетное учреждение здравоохранения "Городская поликлиника №114"</t>
  </si>
  <si>
    <t>Санкт-Петербургское государственное бюджетное учреждение здравоохранения "Детская поликлиника №30"</t>
  </si>
  <si>
    <t>Санкт-Петербургское государственное бюджетное учреждение здравоохранения "Женская консультация №40"</t>
  </si>
  <si>
    <t>Санкт-Петербургское государственное бюджетное учреждение здравоохранения "Кожно-венерологический диспансер №4"</t>
  </si>
  <si>
    <t>Санкт-Петербургское государственное бюджетное учреждение здравоохранения "Консультативно-диагностическая поликлиника №1 Приморского района"</t>
  </si>
  <si>
    <t>Санкт-Петербургское государственное бюджетное учреждение здравоохранения "Городская поликлиника №60 Пушкинского района"</t>
  </si>
  <si>
    <t>Санкт-Петербургское государственное бюджетное учреждение здравоохранения "Детская городская поликлиника №49" Пушкинского района</t>
  </si>
  <si>
    <t>Санкт-Петербургское государственное бюджетное учреждение здравоохранения "Женская консультация №44" Пушкинского района</t>
  </si>
  <si>
    <t>Санкт-Петербургское государственное бюджетное учреждение здравоохранения "Стоматологическая поликлиника №19" Пушкинского района</t>
  </si>
  <si>
    <t>Санкт-Петербургское государственное бюджетное учреждение здравоохранения "Станция скорой медицинской помощи №4"</t>
  </si>
  <si>
    <t>Санкт-Петербургское государственное бюджетное учреждение здравоохранения "Городская поликлиника №19"</t>
  </si>
  <si>
    <t>Санкт-Петербургское государственное бюджетное учреждение здравоохранения "Городская поликлиника №44"</t>
  </si>
  <si>
    <t>Санкт-Петербургское государственное бюджетное учреждение здравоохранения "Городская поликлиника №56"</t>
  </si>
  <si>
    <t>Санкт-Петербургское государственное бюджетное учреждение здравоохранения "Городская поликлиника №78"</t>
  </si>
  <si>
    <t>Санкт-Петербургское государственное бюджетное учреждение здравоохранения "Городская поликлиника №109"</t>
  </si>
  <si>
    <t>Санкт-Петербургское государственное бюджетное учреждение здравоохранения "Стоматологическая поликлиника №15"</t>
  </si>
  <si>
    <t>Санкт-Петербургское государственное бюджетное учреждение здравоохранения "Стоматологическая поликлиника №29"</t>
  </si>
  <si>
    <t>Санкт-Петербургское государственное бюджетное учреждение здравоохранения "Городская поликлиника №37"</t>
  </si>
  <si>
    <t>Санкт-Петербургское государственное бюджетное учреждение здравоохранения "Городская поликлиника №38"</t>
  </si>
  <si>
    <t>Санкт-Петербургское государственное бюджетное учреждение здравоохранения "Городская поликлиника №39"</t>
  </si>
  <si>
    <t>Санкт-Петербургское государственное бюджетное учреждение здравоохранения "Детская городская поликлиника №8"</t>
  </si>
  <si>
    <t>Санкт-Петербургское государственное бюджетное учреждение здравоохранения "Детская городская поликлиника №44"</t>
  </si>
  <si>
    <t>Санкт-Петербургское государственное бюджетное учреждение здравоохранения "Кожно-венерологический диспансер №11"</t>
  </si>
  <si>
    <t>Санкт-Петербургское государственное бюджетное учреждение здравоохранения "Стоматологическая поликлиника №9"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</si>
  <si>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</si>
  <si>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Федеральное государственное бюджетное образовательное учреждение высшего  образования "Северо-Западный государственный медицинский университет имени И.И.Мечникова"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</si>
  <si>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И.П.Павлова"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</si>
  <si>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травматологии и ортопедии имени Р.Р.Вредена"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</si>
  <si>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имени В.А. Алмазова" Министерства здравоохранения Российской Федерации</t>
  </si>
  <si>
    <t>Федеральное государственное бюджетное научное учреждение "Институт экспериментальной медицины"</t>
  </si>
  <si>
    <t>Санкт-Петербургский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</si>
  <si>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</si>
  <si>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учреждение "Национальный медицинский исследовательский центр детской травматологии и ортопедии имени Г.И.Турнера"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</si>
  <si>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 Российской Федерации</t>
  </si>
  <si>
    <t>Федеральное государственное бюджетное учреждение "Детский научно-клинический центр инфекционных болезней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</si>
  <si>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г.Санкт-Петербургу и Ленинградской области"</t>
  </si>
  <si>
    <t>Федеральное государственное бюджетное учреждение "Федеральный научный центр реабилитации инвалидов им. Г.А. Альбрехта" Министерства труда и социальной защиты Российской Федерации</t>
  </si>
  <si>
    <t>Федеральное государственное бюджетное учреждение "Санкт-Петербургский научно-исследовательский институт уха, горла, носа и речи"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</si>
  <si>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онкологии имени Н.Н. Петрова" Министерства здравоохранения Российской Федерации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</si>
  <si>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</si>
  <si>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Федеральное государственное бюджетное научное учреждение "Научно-исследовательский институт акушерства, гинекологии  и репродуктологии им. Д.О.Отта"</t>
  </si>
  <si>
    <t>Федеральное государственное бюджетное учреждение "Национальный медицинский исследовательский центр психиатрии и неврологии имени В.М. Бехтерева" Министерства здравоохранения  Российской Федерации</t>
  </si>
  <si>
    <t>Федеральное государственное бюджетное учреждение науки Институт мозга человека им. Н.П.Бехтеревой Российской академии наук</t>
  </si>
  <si>
    <t>Федеральное государственное бюджетное учреждение "Всероссийский центр экстренной и радиационной медицины имени А.М.Никифорова"  Министерства РФ по делам гражданской обороны чрезвычайным ситуациям и ликвидации последствий стихийных бедствий</t>
  </si>
  <si>
    <t>Федеральное государственное бюджетное учреждение "Российский научный центр радиологии и хирургических технологий имени академика А.М. Гранова" Министерства здравоохранения  Российской Федерации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</si>
  <si>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</si>
  <si>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Федеральное государственное бюджетное учреждение "Санкт-Петербургский  научно-исследовательский институт фтизиопульмонологии" Министерства здравоохранения Российской Федерации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</si>
  <si>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</si>
  <si>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Федеральное государственное казенное учреждение "442 Военный клинический госпиталь" Министерства обороны Российской Федерации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</si>
  <si>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</si>
  <si>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Федеральное государственное бюджетное учреждение "Государственный научно-исследовательский испытательный институт военной медицины" Министерства обороны Российской Федерации (Научно-клинический центр (филиал №2)</t>
  </si>
  <si>
    <t>Федеральное бюджетное учреждение науки "Санкт-Петербургский научно-исследовательский институт эпидемиологии и микробиологии им. Пастера" Федеральной службы по надзору в сфере защиты прав потребителей и благополучия человека</t>
  </si>
  <si>
    <t>Федеральное государственное бюджетное учреждение санаторий "Трудовые резервы" Министерства здравоохранения Российской Федерации</t>
  </si>
  <si>
    <t>Федеральное государственное казенное учреждение "Поликлиника №4 Федеральной таможенной службы"</t>
  </si>
  <si>
    <t>Лечебно-профилактическое учреждение "Родильный дом №2"</t>
  </si>
  <si>
    <t>Санкт-Петербургское государственное унитарное предприятие пассажирского автомобильного транспорта (МСЧ-70)</t>
  </si>
  <si>
    <t>ЧАСТНОЕ УЧРЕЖДЕНИЕ ЗДРАВООХРАНЕНИЯ "КЛИНИЧЕСКАЯ БОЛЬНИЦА "РЖД-МЕДИЦИНА" ГОРОДА САНКТ-ПЕТЕРБУРГ"</t>
  </si>
  <si>
    <t>Общество с ограниченной ответственностью "АВА-ПЕТЕР"</t>
  </si>
  <si>
    <t>Акционерное общество "КардиоКлиника"</t>
  </si>
  <si>
    <t>Акционерное общество "Современные медицинские технологии"</t>
  </si>
  <si>
    <t>Закрытое акционерное общество "Санаторий "Черная речка"</t>
  </si>
  <si>
    <t>Общество с ограниченной ответственностью "Международный медицинский центр "СОГАЗ"</t>
  </si>
  <si>
    <t>Общество с ограниченной ответственностью "Медси Санкт-Петербург"</t>
  </si>
  <si>
    <t xml:space="preserve">Общество с ограниченной ответственностью "Лечебно диагностический центр Международного института биологических систем имени Сергея Березина" </t>
  </si>
  <si>
    <t>Общество с ограниченной ответственностью "Пансионат "Восток-6"</t>
  </si>
  <si>
    <t>Закрытое акционерное общество "Санаторий "Северная Ривьера"</t>
  </si>
  <si>
    <t>Общество с ограниченной ответственностью "АВА-МЕД"</t>
  </si>
  <si>
    <t xml:space="preserve">Общество с ограниченной ответственностью "АБА-клиника" </t>
  </si>
  <si>
    <t>Общество с ограниченной ответственностью "Аметист"</t>
  </si>
  <si>
    <t>Государственное унитарное предприятие "Водоканал Санкт-Петербурга" (Медицинский центр)</t>
  </si>
  <si>
    <t>Общество с ограниченной ответственностью "ВЫБОР"</t>
  </si>
  <si>
    <t xml:space="preserve">Общество с ограниченной ответственностью "Медицинская фирма "ДУНАЙ" </t>
  </si>
  <si>
    <t>Автономная некоммерческая организация здоровья "ЕленаКэнтон"</t>
  </si>
  <si>
    <t>Общество с ограниченной ответственностью "Институт здоровья человека"</t>
  </si>
  <si>
    <t>Медицинское учреждение "Белая роза"</t>
  </si>
  <si>
    <t>Общество с ограниченной ответственностью "Мастер-Дент"</t>
  </si>
  <si>
    <t>Общество с ограниченной ответственностью "МЕДИКА"</t>
  </si>
  <si>
    <t>Общество с ограниченной ответственностью "Центр Семейной Медицины "XXI век"</t>
  </si>
  <si>
    <t>Общество с ограниченной ответственностью "НМЦ-Томография"</t>
  </si>
  <si>
    <t>ОБЩЕСТВО С ОГРАНИЧЕННОЙ ОТВЕТСТВЕННОСТЬЮ "ОКСИСМАЙЛ СПБ"</t>
  </si>
  <si>
    <t>Общество с ограниченной ответственностью "Медицинское объединение "ОНА"</t>
  </si>
  <si>
    <t>Общество с ограниченной ответственностью "Косметология ОстМедКонсалт"</t>
  </si>
  <si>
    <t>Акционерное общество "Поликлинический комплекс"</t>
  </si>
  <si>
    <r>
      <t xml:space="preserve">Общество с ограниченной ответственностью "Рубин" </t>
    </r>
    <r>
      <rPr>
        <i/>
        <sz val="10"/>
        <rFont val="Times New Roman"/>
        <family val="1"/>
        <charset val="204"/>
      </rPr>
      <t xml:space="preserve">(на ул.Типанова) </t>
    </r>
  </si>
  <si>
    <t>Автономная некоммерческая организация "Медицинский садоводческий центр"</t>
  </si>
  <si>
    <t xml:space="preserve">Общество с ограниченной ответственностью "Стоматолог" </t>
  </si>
  <si>
    <t xml:space="preserve">Общество с ограниченной ответственностью "Стоматология" </t>
  </si>
  <si>
    <t>Акционерное общество "Городская стоматологическая поликлиника №1"</t>
  </si>
  <si>
    <t xml:space="preserve">Открытое акционерное общество "Поликлиника городская стоматологическая №21" </t>
  </si>
  <si>
    <t xml:space="preserve">Открытое акционерное общество "Городская стоматологическая поликлиника №24" </t>
  </si>
  <si>
    <t>Общество с ограниченной ответственностью "Научно-производственная Фирма "ХЕЛИКС"</t>
  </si>
  <si>
    <t xml:space="preserve">Общество с ограниченной ответственностью "Центр Диализа Санкт-Петербург" </t>
  </si>
  <si>
    <t>Акционерное общество "Северо-Западный центр доказательной медицины"</t>
  </si>
  <si>
    <t xml:space="preserve">Общество с ограниченной ответственностью "Современная медицина" </t>
  </si>
  <si>
    <t xml:space="preserve">Общество с ограниченной ответственностью "Лечебно-профилактическое учреждение "Амбулаторный Диализный Центр" </t>
  </si>
  <si>
    <t xml:space="preserve">Общество с ограниченной ответственностью "ЭМСИПИ-Медикейр" </t>
  </si>
  <si>
    <t>Общество с ограниченной ответственностью "ИНВИТРО СПб"</t>
  </si>
  <si>
    <t>Общество с ограниченной ответственностью "Риат"</t>
  </si>
  <si>
    <t xml:space="preserve">Общество с ограниченной ответственностью "Евромед Клиник" </t>
  </si>
  <si>
    <t>Общество с ограниченной ответственностью "Медицинский центр Эко-безопасность"</t>
  </si>
  <si>
    <t>Общество с ограниченной ответственностью "Диагностический центр "Зрение"</t>
  </si>
  <si>
    <t>Акционерное общество "Международный центр репродуктивной медицины"</t>
  </si>
  <si>
    <t>Общество с ограниченной ответственностью "Диагностический центр "Энерго"</t>
  </si>
  <si>
    <t xml:space="preserve">Общество с ограниченной ответственностью "Б.Браун Авитум Руссланд Клиникс" </t>
  </si>
  <si>
    <t>Общество с ограниченной ответственностью "Центр инновационной эмбриологии и репродуктологии "ЭмбриЛайф"</t>
  </si>
  <si>
    <t xml:space="preserve">Общество с ограниченной ответственностью "Городские поликлиники" </t>
  </si>
  <si>
    <t>Общество с ограниченной ответственностью "Азбука Здоровья"</t>
  </si>
  <si>
    <t xml:space="preserve">Общество с ограниченной ответственностью "Медицинский центр Аймед" </t>
  </si>
  <si>
    <t xml:space="preserve">Общество с ограниченной ответственностью "Балтийский институт репродуктологии человека" </t>
  </si>
  <si>
    <t>Общество с ограниченной ответственностью "Центр семейной медицины МЕДИКА"</t>
  </si>
  <si>
    <t xml:space="preserve">Общество с ограниченной ответственностью "Центр планирования семьи "МЕДИКА" </t>
  </si>
  <si>
    <t>Автономная некоммерческая организация "Медицинский центр "Двадцать первый век"</t>
  </si>
  <si>
    <t>Общество с ограниченной ответственностью "Центр МРТ "ОНА"</t>
  </si>
  <si>
    <t xml:space="preserve">Общество с ограниченной ответственностью "Генезис" </t>
  </si>
  <si>
    <t xml:space="preserve">Общество с ограниченной ответственностью "ИнАлМед" </t>
  </si>
  <si>
    <t xml:space="preserve">Общество с ограниченной ответственностью "Дентал" </t>
  </si>
  <si>
    <t>Общество с ограниченной ответственностью "Каре"</t>
  </si>
  <si>
    <t>Общество с ограниченной ответственностью "Европейский Институт Здоровья Семьи" (Пушкин)</t>
  </si>
  <si>
    <t>Общество с ограниченной ответственностью "Центр магнитно-резонансной томографии "Петроградский"</t>
  </si>
  <si>
    <t xml:space="preserve">Общество с ограниченной ответственностью "Лиана" </t>
  </si>
  <si>
    <t>Общество с ограниченной ответственностью "Д-мед"</t>
  </si>
  <si>
    <t>Общество с ограниченной ответственностью "Март"</t>
  </si>
  <si>
    <t>Общество с ограниченной ответственностью "РЭМСИ ДИАГНОСТИКА РУС"</t>
  </si>
  <si>
    <t>Общество с ограниченной ответственностью "Альянс-КП"</t>
  </si>
  <si>
    <t>Общество с ограниченной ответственностью "Центр клинической неврологии ЦМРТ"</t>
  </si>
  <si>
    <t>Общество с ограниченной ответственностью "Центр МРТ Колпинский"</t>
  </si>
  <si>
    <t>Общество с ограниченной ответственностью "Центр МРТ Типанова"</t>
  </si>
  <si>
    <t>Общество с ограниченной ответственностью "Научно-исследовательский центр ЭКО-безопасность"</t>
  </si>
  <si>
    <t>Общество с ограниченной ответственностью "Купчинский центр амбулаторного диализа"</t>
  </si>
  <si>
    <t>Общество с ограниченной ответственностью "Лаборатория иммунобиологических исследований"</t>
  </si>
  <si>
    <t>Общество с ограниченной ответственностью "Рембрант"</t>
  </si>
  <si>
    <t>Общество с ограниченной ответственностью "Морской Медицинский Центр"</t>
  </si>
  <si>
    <t xml:space="preserve">Общество с ограниченной ответственностью "Мать и дитя Санкт-Петербург" </t>
  </si>
  <si>
    <t>Общество с ограниченной ответственностью "Василеостровский центр МРТ"</t>
  </si>
  <si>
    <t>Общество с ограниченной ответственностью "Центр МРТ Чернышевская"</t>
  </si>
  <si>
    <t>Общество с ограниченной ответственностью "Центр МРТ Старая Деревня"</t>
  </si>
  <si>
    <t xml:space="preserve">Общество с ограниченной ответственностью "ЭКО центр" </t>
  </si>
  <si>
    <t>Общество с ограниченной ответственностью "СТОМАТОЛОГИЯ НОБЕЛЬ"</t>
  </si>
  <si>
    <t>Общество с ограниченной ответственностью "СТОМАТОЛОГИЯ АЛЬФА"</t>
  </si>
  <si>
    <t>Общество с ограниченной ответственностью "Центр МРТ Нарвская"</t>
  </si>
  <si>
    <t>Общество с ограниченной ответственностью "Балтийская медицинская  компания"</t>
  </si>
  <si>
    <t xml:space="preserve">Общество с ограниченной ответственностью "Ай-Клиник Северо-Запад" </t>
  </si>
  <si>
    <t>Общество с ограниченной ответственностью "СНТ-Медицина"</t>
  </si>
  <si>
    <t>Общество с ограниченной ответственностью "Участковые врачи"</t>
  </si>
  <si>
    <t>Общество с ограниченной ответственностью "Гранти-мед"</t>
  </si>
  <si>
    <t>Общество с ограниченной ответственностью "Приоритет"</t>
  </si>
  <si>
    <t>Общество с ограниченной ответственностью "Гранти-Мед" (2)</t>
  </si>
  <si>
    <t>Общество с ограниченной ответственностью "Медико-санитарная часть № 157"</t>
  </si>
  <si>
    <t>Общество с ограниченной ответственностью "Ленская-6"</t>
  </si>
  <si>
    <t xml:space="preserve">Общество с ограниченной ответственностью "МедСоюз" </t>
  </si>
  <si>
    <t>Общество с ограниченной ответственностью "Медицинский Центр "МАГНИТ"</t>
  </si>
  <si>
    <t>Общество с ограниченной ответственностью "Центр МРТ Озерки"</t>
  </si>
  <si>
    <t>Общество с ограниченной ответственностью "СТОМАТОЛОГИЧЕСКАЯ ПОЛИКЛИНИКА 24"</t>
  </si>
  <si>
    <t>Общество с ограниченной ответственностью "СТЕЛС"</t>
  </si>
  <si>
    <t>Общество с ограниченной ответственностью "АЙ-КЛИНИК ПЕТЕРГОФ"</t>
  </si>
  <si>
    <t>Общество с ограниченной ответственностью "ЛабТест "</t>
  </si>
  <si>
    <t>Частное медицинское учреждение "Евромедсервис"</t>
  </si>
  <si>
    <t>Общество с ограниченной ответственностью "Уни Дент Приморская"</t>
  </si>
  <si>
    <t>Общество с ограниченной ответственностью "МРТ-Эксперт СПб"</t>
  </si>
  <si>
    <t>Общество с ограниченной ответственностью "Симед"</t>
  </si>
  <si>
    <t>Общество с ограниченной ответственностью "Передовые репродуктивные технологии"</t>
  </si>
  <si>
    <t>Общество с ограниченной ответственностью "Лечебно-диагностический центр "Семейная клиника "МЕДА"</t>
  </si>
  <si>
    <t>Общество с ограниченной ответственностью "Профессор"</t>
  </si>
  <si>
    <t>Общество с ограниченной ответственностью "Силуэт"</t>
  </si>
  <si>
    <t>Общество с ограниченной ответственностью "КОРОНА-КЕРАМИК"</t>
  </si>
  <si>
    <t>Общество с ограниченной ответственностью "Дельта"</t>
  </si>
  <si>
    <t>Акционерное общество "Ситилаб"</t>
  </si>
  <si>
    <t>Общество с ограниченной ответственностью "Уни Дент"</t>
  </si>
  <si>
    <t>Общество с ограниченной ответственностью "Уни Дент плюс"</t>
  </si>
  <si>
    <t>Общество с ограниченной ответственностью "Уни Дент медиа"</t>
  </si>
  <si>
    <t>Общество с ограниченной ответственностью "Инкерман"</t>
  </si>
  <si>
    <r>
      <t xml:space="preserve">Общество с ограниченной ответственностью "Рубин" </t>
    </r>
    <r>
      <rPr>
        <i/>
        <sz val="10"/>
        <rFont val="Times New Roman"/>
        <family val="1"/>
        <charset val="204"/>
      </rPr>
      <t>(пр.Большевиков)</t>
    </r>
  </si>
  <si>
    <t>Общество с ограниченной ответственностью "ЕВА КЛИНИК"</t>
  </si>
  <si>
    <t>Общество с ограниченной ответственностью "М-ЛАЙН"</t>
  </si>
  <si>
    <t>Общество с ограниченной ответственностью "Национальный центр социально значимых заболеваний"</t>
  </si>
  <si>
    <t>Общество с ограниченной ответственностью "МедСервис"</t>
  </si>
  <si>
    <t>Общество с ограниченной ответственностью "Скан"</t>
  </si>
  <si>
    <t>Общество с ограниченной ответственностью "Вера +"</t>
  </si>
  <si>
    <t>Общество с ограниченной ответственностью "Боткинская 33"</t>
  </si>
  <si>
    <t>Общество с ограниченной ответственностью "33 Премиум"</t>
  </si>
  <si>
    <t>Общество с ограниченной ответственностью "Центр семейной медицины"</t>
  </si>
  <si>
    <t>Общество с ограниченной ответственностью "ЗЗ ЗУБ ЭЛИТ"</t>
  </si>
  <si>
    <t>Общество с органиченной ответственностью "Сарин"</t>
  </si>
  <si>
    <t>Общество с ограниченной ответственностью "Медикор"</t>
  </si>
  <si>
    <t>Акционерное общество "МЕДИЦИНСКИЙ ЦЕНТР РАМИ"</t>
  </si>
  <si>
    <t>Общество с ограниченной ответственностью "Клиника ОстМедКонсалт"</t>
  </si>
  <si>
    <t>Общество с ограниченной ответственностью "АрДент"</t>
  </si>
  <si>
    <t>Общество с ограниченной ответственностью "ОСТЕОН"</t>
  </si>
  <si>
    <t>Общество с ограниченной ответственностью "АВ медикал групп"</t>
  </si>
  <si>
    <t>Акционерное общество "Адмиралтейские верфи"(Филиал "Медицинский центр акционерного общества "Адмиралтейские верфи")</t>
  </si>
  <si>
    <t>Общество с ограниченной ответственностью "Тентанда Виа"</t>
  </si>
  <si>
    <t>Общество с ограниченной ответственностью "Клиника Позвоночника на Авиаконструкторов"</t>
  </si>
  <si>
    <t>Общество с ограниченной ответственностью "Частная медицинская практика"</t>
  </si>
  <si>
    <t>Общество с ограниченной ответственностью Многопрофильная Клиника "Лонгавитас"</t>
  </si>
  <si>
    <t>Общество с ограниченной ответственностью "Латиница"</t>
  </si>
  <si>
    <t>Общество с ограниченной ответственностью "Национальный центр клинической морфологической диагностики"</t>
  </si>
  <si>
    <t>Акционерное общество "ЛабКвест"</t>
  </si>
  <si>
    <t>Общество с ограниченной ответственностью "Айсберг"(3)</t>
  </si>
  <si>
    <t>Общество с ограниченной ответственностью "Межрегиональный лабораторный центр"</t>
  </si>
  <si>
    <t>Общество с ограниченной ответственностью "Медицина Северо-Запад"</t>
  </si>
  <si>
    <t>Акционерное общество "Балтийский завод"</t>
  </si>
  <si>
    <t>Общество с ограиченной ответственностью "Медклуб"</t>
  </si>
  <si>
    <t>Общество с ограниченной ответственностью "Лаборатория Гемотест"</t>
  </si>
  <si>
    <t>Общество с ограниченной ответственностью "ЕвроСитиКлиник"</t>
  </si>
  <si>
    <t>Общество с ограниченной ответственностью "РеаСанМед"</t>
  </si>
  <si>
    <t>Общество с ограниченной ответственностью "КАРИОН ЛТД"</t>
  </si>
  <si>
    <t>Международное учреждение здравоохранения и дополнительного образования НАУЧНО-ИССЛЕДОВАТЕЛЬСКИЙ ИНСТИТУТ КЛИНИЧЕСКОЙ МЕДИЦИНЫ</t>
  </si>
  <si>
    <t>Общество с ограниченной ответственностью "Амила-Меди"</t>
  </si>
  <si>
    <t>Общество с ограниченной ответственностью "ДИАЛИЗНЫЙ ЦЕНТР НЕФРОС-КАЛУГА"</t>
  </si>
  <si>
    <t>Общество с ограниченной ответственностью "Оксидент"</t>
  </si>
  <si>
    <t>Общество с ограниченной ответственностью "Клиника ЛУЧ"</t>
  </si>
  <si>
    <t>Общество с ограниченной ответственностью "Центр точной диагностики"</t>
  </si>
  <si>
    <t xml:space="preserve">ИТОГО </t>
  </si>
  <si>
    <t xml:space="preserve">4 квартал </t>
  </si>
  <si>
    <t>Санкт-Петербургское государственное бюджетное учреждение здравоохранения "Городской перинатальный центр № 1"</t>
  </si>
  <si>
    <t>Федеральное государственное бюджетное учреждение здравоохранения "Северо-Западный окружной научно-клинический центр имени Л.Г.Соколова Федерального медико-биологического агентства"</t>
  </si>
  <si>
    <t>Санкт-Петербургское государственное бюджетное учреждение здравоохранения "Городская поликлиника №63"</t>
  </si>
  <si>
    <t>Общество с ограниченной ответственностью "Степмед Клиник"</t>
  </si>
  <si>
    <t>Приложение №3 к решению заседания Комиссии по разработке территориальной программы обязательного медицинского страхования в Санкт-Петербурге от 29.10.2020 №16</t>
  </si>
  <si>
    <t>Компьютерная томография</t>
  </si>
  <si>
    <t>№ МО</t>
  </si>
  <si>
    <t>9 месяцев</t>
  </si>
  <si>
    <t>4 квартал</t>
  </si>
  <si>
    <t>2020 год</t>
  </si>
  <si>
    <t>Кол-во услуг</t>
  </si>
  <si>
    <t>Сумма, руб.</t>
  </si>
  <si>
    <t>СПб ГБУЗ "Городская Покровская больница"</t>
  </si>
  <si>
    <t>СПб ГБУЗ "Городская многопрофильная больница №2"</t>
  </si>
  <si>
    <t>СПб ГБУЗ "Елизаветинская больница"</t>
  </si>
  <si>
    <t>СПб ГБУЗ "Больница Святого Георгия"</t>
  </si>
  <si>
    <t>СПб ГБУЗ "Городская больница №14"</t>
  </si>
  <si>
    <t>СПб ГБУЗ "Городская больница №15"</t>
  </si>
  <si>
    <t>СПб ГБУЗ "Городская Мариинская больница"</t>
  </si>
  <si>
    <t>СПб ГБУЗ "Александровская больница"</t>
  </si>
  <si>
    <t>СПб ГБУЗ "Городская больница №20"</t>
  </si>
  <si>
    <t>СПб ГБУЗ "Городская больница № 26"</t>
  </si>
  <si>
    <t xml:space="preserve">  СПб ГБУЗ "Больница Боткина"</t>
  </si>
  <si>
    <t>СПб ГБУЗ "Городская клиническая больница №31"</t>
  </si>
  <si>
    <t>СПб ГБУЗ "Городская больница №33"</t>
  </si>
  <si>
    <t>СПб ГБУЗ "ГБ Св. Праведного Иоанна Кронштадтского"</t>
  </si>
  <si>
    <t>СПб ГБУЗ "Николаевская больница"</t>
  </si>
  <si>
    <t>СПб ГБУЗ "Городская больница № 38 им.Н.А.Семашко "</t>
  </si>
  <si>
    <t>СПб ГБУЗ "Городская больница №40"</t>
  </si>
  <si>
    <t>СПб ГБУЗ "Госпиталь для  ветеранов войн"</t>
  </si>
  <si>
    <t>ГБУ СПб НИИ СП им. И.И. Джанелидзе</t>
  </si>
  <si>
    <t>СПб ГБУЗ "Городской клин. онкологический диспансер"</t>
  </si>
  <si>
    <t>ГБУЗ "СПб клин.центр спец.видов мед. помощи (онкологический)"</t>
  </si>
  <si>
    <t>СПб ГБУЗ "Клиническая больница Святителя Луки"</t>
  </si>
  <si>
    <t>СПб ГБУЗ "Детская городская больница №1"</t>
  </si>
  <si>
    <t>СПб ГБУЗ "Детская городская больница №2 Святой Марии Магдалины"</t>
  </si>
  <si>
    <t>СПб ГБУЗ "Детская городская клин.больница №5 им. Н.Ф.Филатова"</t>
  </si>
  <si>
    <t>СПб ГБУЗ "ДГМКЦ ВМТ им. К.А. Раухфуса</t>
  </si>
  <si>
    <t>СПб ГБУЗ "Детская городская больница № 22"</t>
  </si>
  <si>
    <t>СПб ГБУЗ "Городской консультативно-диагностический центр №1"</t>
  </si>
  <si>
    <t>СПб ГБУЗ "Консультативно-диагностический центр для детей"</t>
  </si>
  <si>
    <t>СПб ГБУЗ "Городская поликлиника №71"</t>
  </si>
  <si>
    <t>СПб ГБУЗ "Городская поликлиника №106"</t>
  </si>
  <si>
    <t>СПб ГБУЗ "Городская поликлиника № 109"</t>
  </si>
  <si>
    <t>ФГБУЗ Клиническая больница №122 им. Л.Г. Соколова ФМБА России</t>
  </si>
  <si>
    <t>Военно-медицинская академия имени С.М.Кирова</t>
  </si>
  <si>
    <t>ФГБОУ ВО СЗГМУ им. И.И. Мечникова Минздрава России</t>
  </si>
  <si>
    <t>ФГБОУ ВО ПСПбГМУ им. И.П. Павлова Минздрава России</t>
  </si>
  <si>
    <t>ФГБУ "НМИЦ им. В.А. Алмазова" Минздрава России</t>
  </si>
  <si>
    <t>ФГБОУ ВПО СПб Государственный университет</t>
  </si>
  <si>
    <t>ФГБУ "НИДОИ им. Г.И. Турнера" Минздрава России</t>
  </si>
  <si>
    <t>ФГБОУ ВО "СПбГПМУ" Минздрава России</t>
  </si>
  <si>
    <t>ФГБУ ДНКЦИБ ФМБА России</t>
  </si>
  <si>
    <t>ФГБУ ФНЦРИ им.Г.А.Альбрехта</t>
  </si>
  <si>
    <t>ФГБУ "СПб НИИ ЛОР" Минздрава России</t>
  </si>
  <si>
    <t>ФГБУ "НМИЦ ПН им. В.М. Бехтерева" Минздрава России</t>
  </si>
  <si>
    <t>ФГБУ ВЦЭРМ им. А.М. Никифорова МЧС России</t>
  </si>
  <si>
    <t>ФГБУ "РНЦРХТ им. ак. А.М. Гранова" Минздрава России</t>
  </si>
  <si>
    <t>ФГБУ "СПб НИИФ" Минздрава России</t>
  </si>
  <si>
    <t xml:space="preserve">ФГБУ "Консультативно-диагностический центр с поликлиникой" </t>
  </si>
  <si>
    <t>ЧУЗ "КБ" РЖД-Медицина" г.СПб</t>
  </si>
  <si>
    <t>ЗАО "КардиоКлиника"</t>
  </si>
  <si>
    <t>АО "Современные медицинские технологии"</t>
  </si>
  <si>
    <t>ООО "ММЦ "СОГАЗ"</t>
  </si>
  <si>
    <t>ГУП "Водоканал Санкт-Петербурга"</t>
  </si>
  <si>
    <t>ООО "МЕДИКА"</t>
  </si>
  <si>
    <t>ООО "НМЦ-Томография"</t>
  </si>
  <si>
    <t>ООО "Лечебно-диагностический центр МИБС имени Сергея Березина"</t>
  </si>
  <si>
    <t>ООО "Диагностический центр "Энерго"</t>
  </si>
  <si>
    <t>ООО "Центр МРТ "ОНА"</t>
  </si>
  <si>
    <t>ООО "ЦМРТ "Петроградский"</t>
  </si>
  <si>
    <t>ООО "Клиника ЛМС"</t>
  </si>
  <si>
    <t>ООО "Рэмси Диагностика Рус"</t>
  </si>
  <si>
    <t>ООО "МСЧ № 157"</t>
  </si>
  <si>
    <t>ООО "Медицинский Центр "МАГНИТ"</t>
  </si>
  <si>
    <t xml:space="preserve">ООО "Медси Санкт-Петербург" </t>
  </si>
  <si>
    <t>ООО "АЙ-КЛИНИК ПЕТЕРГОФ"</t>
  </si>
  <si>
    <t>АО "Адмиралтейские верфи"</t>
  </si>
  <si>
    <t>итого</t>
  </si>
  <si>
    <t>Магнитно-резонансная томография</t>
  </si>
  <si>
    <t>СПб ГБУЗ "Клиническая ревматологическая больница № 25"</t>
  </si>
  <si>
    <t>СПб ГБУЗ "Клиническая инфекционная больница им.С.П.Боткина"</t>
  </si>
  <si>
    <t>ГБУ "СПб НИИ СП им. И.И. Джанелидзе"</t>
  </si>
  <si>
    <t>СПб ГБУЗ "Городской клинический онкологический диспансер"</t>
  </si>
  <si>
    <t>ГБУЗ "СПб клинический центр специализированных видов медицинской помощи (онкологический)"</t>
  </si>
  <si>
    <t>СПб ГБУЗ "Центр планирования семьи и репродукции"</t>
  </si>
  <si>
    <t>СПб ГБУЗ "Детская городская больница Святой Ольги"</t>
  </si>
  <si>
    <t>СПб ГБУЗ "Консультативно-диагностический центр № 85"</t>
  </si>
  <si>
    <t>СПб ГБУЗ "Городская поликлиника №77 Невского района"</t>
  </si>
  <si>
    <t>СПб ГБУЗ "Городская поликлиника №60 Пушкинского района"</t>
  </si>
  <si>
    <t>ФГБУЗ "Клиническая больница №122 им. Л.Г. Соколова" ФМБА России</t>
  </si>
  <si>
    <t>ФГБВОУВО "Военно-медицинская академия имени С.М.Кирова"</t>
  </si>
  <si>
    <t>ФГБОУ ВО "СЗГМУ им. И.И. Мечникова" Минздрава России</t>
  </si>
  <si>
    <t>ФГБОУ ВО "ПСПб ГМУ им. И.П. Павлова" Минздрава России</t>
  </si>
  <si>
    <t>ФГБУЗ "СПб клиническая больница РАН"</t>
  </si>
  <si>
    <t>ФГБУН "Институт мозга человека им. Н.П. Бехтеревой" РАН</t>
  </si>
  <si>
    <t>ФГБУ "ВЦЭРМ им. А.М. Никифорова" МЧС России</t>
  </si>
  <si>
    <t>ФГБУ "Консультативно-диагностический центр с поликлиникой" Управления делами Президента РФ</t>
  </si>
  <si>
    <t>ООО "Медицинское объединение "Она"</t>
  </si>
  <si>
    <t>ООО "Д-мед"</t>
  </si>
  <si>
    <t>ООО "МАРТ"</t>
  </si>
  <si>
    <t>ООО "Центр клинической неврологии ЦМРТ"</t>
  </si>
  <si>
    <t>ООО "Центр МРТ Колпинский"</t>
  </si>
  <si>
    <t>ООО "ЦМРТ Типанова"</t>
  </si>
  <si>
    <t>ООО "Василеостровский центр МРТ"</t>
  </si>
  <si>
    <t>ООО "Центр МРТ Чернышевская"</t>
  </si>
  <si>
    <t>ООО "ЦМРТ Старая Деревня"</t>
  </si>
  <si>
    <t>ООО "ЦМРТ Нарвская"</t>
  </si>
  <si>
    <t>ООО "ЦМРТ Озерки"</t>
  </si>
  <si>
    <t>ООО "МРТ-Эксперт СПб"</t>
  </si>
  <si>
    <t>ООО "Симед"</t>
  </si>
  <si>
    <t>ООО "Дельта"</t>
  </si>
  <si>
    <t>ООО "Скан"</t>
  </si>
  <si>
    <t>Эндоскопические диагностические исследования</t>
  </si>
  <si>
    <t>ГБУЗ "Городская Покровская больница"</t>
  </si>
  <si>
    <t>ГБУЗ "Городская многопрофильная больница №2"</t>
  </si>
  <si>
    <t>ГБУЗ "Городская больница Святой преподобномученицы Елизаветы"</t>
  </si>
  <si>
    <t>ГБУЗ "Городская больница Святого Великомученика Георгия"</t>
  </si>
  <si>
    <t>ГБУЗ "Городская больница №9"</t>
  </si>
  <si>
    <t>ГБУЗ "Городская больница №15"</t>
  </si>
  <si>
    <t>ГБУЗ "Городская Мариинская больница"</t>
  </si>
  <si>
    <t>ГБУЗ "Городская клиническая больница №31"</t>
  </si>
  <si>
    <t>ГБУЗ "Городская больница №38 им. Н.А.Семашко"</t>
  </si>
  <si>
    <t>ГБУЗ "Госпиталь для ветеранов войн"</t>
  </si>
  <si>
    <t>ГБУЗ "Городской клинический онкологический диспансер"</t>
  </si>
  <si>
    <t>ГБУЗ Клиническая больница Святителя Луки</t>
  </si>
  <si>
    <t>ГБУЗ "Детская городская больница №2 святой Марии Магдалины"</t>
  </si>
  <si>
    <t>ГБУЗ "Детская инфекционная больница №3"</t>
  </si>
  <si>
    <t>ГБУЗ "Детская городская клиническая больница №5 имени Н.Ф. Филатова"</t>
  </si>
  <si>
    <t>ГБУЗ "Детский городской многопрофильный клинический центр высоких медицинских технологий им. К.А. Раухфуса"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</si>
  <si>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</si>
  <si>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ГБУЗ "Городская больница №20"</t>
  </si>
  <si>
    <t>ГБУЗ "Городская больница №33"</t>
  </si>
  <si>
    <t xml:space="preserve">ГБУЗ "Городская больница Святого Праведного Иоанна Кронштадтского" </t>
  </si>
  <si>
    <t>ГБУЗ "Николаевская больница"</t>
  </si>
  <si>
    <t>ГБУЗ "Городская больница №40 Курортного района"</t>
  </si>
  <si>
    <t>ГБУЗ "Детская городская больница №22"</t>
  </si>
  <si>
    <t>ГБУЗ "Городской консультативно-диагностический центр №1"</t>
  </si>
  <si>
    <t>ГБУЗ "Консультативно-диагностический центр для детей"</t>
  </si>
  <si>
    <t xml:space="preserve">ГАУЗ "Городская поликлиника №40" </t>
  </si>
  <si>
    <t>ГБУЗ "Городская поликлиника №24"</t>
  </si>
  <si>
    <t>ГБУЗ "Городская поликлиника №27"</t>
  </si>
  <si>
    <t>ГБУЗ "Городская поликлиника №3"</t>
  </si>
  <si>
    <t>ГБУЗ "Городская поликлиника №52"</t>
  </si>
  <si>
    <t>ГБУЗ "Городская поликлиника №104"</t>
  </si>
  <si>
    <t>ГБУЗ "Городская поликлиника №54"</t>
  </si>
  <si>
    <t>ГБУЗ "Городская поликлиника №86"</t>
  </si>
  <si>
    <t>ГБУЗ "Городская поликлиника №96"</t>
  </si>
  <si>
    <t>ГБУЗ "Городская поликлиника №112"</t>
  </si>
  <si>
    <t>ГБУЗ "Консультативно-диагностический центр №85"</t>
  </si>
  <si>
    <t>ГБУЗ "Городская поликлиника №71"</t>
  </si>
  <si>
    <t>ГБУЗ "Городская поликлиника №17"</t>
  </si>
  <si>
    <t>ГБУЗ "Городская поликлиника №120"</t>
  </si>
  <si>
    <t>ГБУЗ "Городская поликлиника №91"</t>
  </si>
  <si>
    <t>ГБУЗ "Городская поликлиника №93"</t>
  </si>
  <si>
    <t>ГБУЗ "Городская поликлиника №106"</t>
  </si>
  <si>
    <t>ГБУЗ "Городская поликлиника №74"</t>
  </si>
  <si>
    <t>ГБУЗ "Онкологический диспансер Московского района"</t>
  </si>
  <si>
    <t>ГБУЗ "Городская поликлиника №8"</t>
  </si>
  <si>
    <t>ГБУЗ "Городская поликлиника №25 Невского района"</t>
  </si>
  <si>
    <t>ГБУЗ "Городская поликлиника №46"</t>
  </si>
  <si>
    <t>ГБУЗ "Городская поликлиника №77 Невского района"</t>
  </si>
  <si>
    <t>ГБУЗ "Городская поликлиника №87"</t>
  </si>
  <si>
    <t>ГБУЗ "Городская поликлиника №100 Невского района Санкт-Петербурга"</t>
  </si>
  <si>
    <t>ГБУЗ "Городская поликлиника №30"</t>
  </si>
  <si>
    <t>ГБУЗ "Городская поликлиника №32"</t>
  </si>
  <si>
    <t>ГБУЗ "Городская поликлиника №34"</t>
  </si>
  <si>
    <t xml:space="preserve">ГБУЗ "Городская поликлиника №122" </t>
  </si>
  <si>
    <t>ГБУЗ "Городская поликлиника №49"</t>
  </si>
  <si>
    <t>ГБУЗ "Городская поликлиника №98"</t>
  </si>
  <si>
    <t>ГБУЗ "Городская поликлиника №102"</t>
  </si>
  <si>
    <t>ГБУЗ "Городская поликлиника №111"</t>
  </si>
  <si>
    <t>ГБУЗ "Городская поликлиника №114"</t>
  </si>
  <si>
    <t>ГБУЗ "Консультативно-диагностическая поликлиника №1 Приморского района"</t>
  </si>
  <si>
    <t>ГБУЗ "Городская поликлиника №60 Пушкинского района"</t>
  </si>
  <si>
    <t>ГБУЗ "Городская поликлиника №19"</t>
  </si>
  <si>
    <t>ГБУЗ "Городская поликлиника №44"</t>
  </si>
  <si>
    <t>ГБУЗ "Городская поликлиника №56"</t>
  </si>
  <si>
    <t>ГБУЗ "Городская поликлиника №109"</t>
  </si>
  <si>
    <t>ГБУЗ "Городская поликлиника №37"</t>
  </si>
  <si>
    <t>ГБУЗ "Городская поликлиника №38"</t>
  </si>
  <si>
    <t>ГБУЗ "Городская поликлиника №39"</t>
  </si>
  <si>
    <t xml:space="preserve">ФГБУ "Клиническая больница №122 имени Л.Г.Соколова </t>
  </si>
  <si>
    <t>ФГБВОУ ВО "Военно-медицинская академия имени С.М.Кирова"</t>
  </si>
  <si>
    <t>ФГБОУ ВО "Первый Санкт-Петербургский государственный медицинский университет имени академика И.П.Павлова"</t>
  </si>
  <si>
    <t xml:space="preserve">ФГБУ  "Национальный медицинский исследовательский центр имени В.А. Алмазова" </t>
  </si>
  <si>
    <t>ФГБНУ "Институт экспериментальной медицины"</t>
  </si>
  <si>
    <t>ФГБОУ ВО "Санкт-Петербургский государственный университет"</t>
  </si>
  <si>
    <t>ФГБОУ ВО "Санкт-Петербургский государственный педиатрический медицинский университет"</t>
  </si>
  <si>
    <t xml:space="preserve">ФГБУ "Санкт-Петербургский  научно-исследовательский институт фтизиопульмонологии" </t>
  </si>
  <si>
    <t>ФГБУ "Консультативно-диагностический центр с поликлиникой" Управления делами Президента Российской Федерации</t>
  </si>
  <si>
    <t xml:space="preserve">ЧУЗ "КЛИНИЧЕСКАЯ БОЛЬНИЦА "РЖД-МЕДИЦИНА" </t>
  </si>
  <si>
    <t>ГУП "Водоканал Санкт-Петербурга" (Медицинский центр)</t>
  </si>
  <si>
    <t>ГБУЗ "Детская городская поликлиника №17"</t>
  </si>
  <si>
    <t>ГБУЗ "Городская поликлиника №4"</t>
  </si>
  <si>
    <t>Ультразвуковое исследование сердечно-сосудистой системы</t>
  </si>
  <si>
    <t>ГБУЗ "Детский городской многопрофильный клинический специализированный центр высоких медицинских технологий"</t>
  </si>
  <si>
    <t>ГБУЗ "Родильный дом №13"</t>
  </si>
  <si>
    <t>ГБУЗ "Диагностический Центр №7" (глазной) для взрослого и детского населения</t>
  </si>
  <si>
    <t>ГАУЗ "Городская поликлиника №81"</t>
  </si>
  <si>
    <t>ГБУЗ "Городская поликлиника №28"</t>
  </si>
  <si>
    <t>ГБУЗ "Женская консультация №18"</t>
  </si>
  <si>
    <t>ГБУЗ "Городская поликлиника №14"</t>
  </si>
  <si>
    <t>ГБУЗ "Городская поликлиника №97"</t>
  </si>
  <si>
    <t>ГБУЗ "Городская поликлиника №99"</t>
  </si>
  <si>
    <t>ГБУЗ "Городская поликлиника №117"</t>
  </si>
  <si>
    <t>ГБУЗ "Детская городская поликлиника №7"</t>
  </si>
  <si>
    <t>ГБУЗ "Детская городская поликлиника №11"</t>
  </si>
  <si>
    <t>ГБУЗ "Детская городская поликлиника №63"</t>
  </si>
  <si>
    <t>ГБУЗ "Детская городская поликлиника №71"</t>
  </si>
  <si>
    <t>ГБУЗ "Городская поликлиника №76"</t>
  </si>
  <si>
    <t>ГБУЗ "Детская городская поликлиника №29"</t>
  </si>
  <si>
    <t>ГБУЗ "Городская поликлиника №118"</t>
  </si>
  <si>
    <t>ГБУЗ "Городская поликлиника №23"</t>
  </si>
  <si>
    <t>ГБУЗ "Городская поликлиника №43"</t>
  </si>
  <si>
    <t>ГБУЗ "Городская поликлиника №88"</t>
  </si>
  <si>
    <t>ГБУЗ "Городская поликлиника №22"</t>
  </si>
  <si>
    <t>ГБУЗ "Городская поликлиника №72"</t>
  </si>
  <si>
    <t>ГБУЗ "Городская поликлиника №95"</t>
  </si>
  <si>
    <t>ГБУЗ "Детская городская поликлиника №51"</t>
  </si>
  <si>
    <t>ГБУЗ "Городская поликлиника №107"</t>
  </si>
  <si>
    <t>ГБУЗ "Детская городская поликлиника №68"</t>
  </si>
  <si>
    <t>ГБУЗ "Городская поликлиника №21"</t>
  </si>
  <si>
    <t>ГБУЗ "Городская поликлиника №48"</t>
  </si>
  <si>
    <t>ГБУЗ "Городская поликлиника №51"</t>
  </si>
  <si>
    <t>ГБУЗ "Городская поликлиника №75"</t>
  </si>
  <si>
    <t>ГБУЗ "Детская городская поликлиника №35"</t>
  </si>
  <si>
    <t>ГБУЗ "Городская поликлиника №6"</t>
  </si>
  <si>
    <t>ГБУЗ "Городская поликлиника №94 Невского района"</t>
  </si>
  <si>
    <t>ГБУЗ "Детская городская поликлиника №45 Невского района"</t>
  </si>
  <si>
    <t>ГБУЗ "Детская городская поликлиника №62"</t>
  </si>
  <si>
    <t>ГБУЗ "Детская городская поликлиника №73"</t>
  </si>
  <si>
    <t>ГБУЗ "Детская городская поликлиника №19"</t>
  </si>
  <si>
    <t>ГБУЗ "Детская поликлиника №30"</t>
  </si>
  <si>
    <t>ГБУЗ "Детская городская поликлиника №49" Пушкинского района</t>
  </si>
  <si>
    <t>ГБУЗ "Городская поликлиника №78"</t>
  </si>
  <si>
    <t>ГБУЗ "Детская городская поликлиника №8"</t>
  </si>
  <si>
    <t>ГБУЗ "Детская городская поликлиника №44"</t>
  </si>
  <si>
    <t xml:space="preserve">ФГБУН Институт мозга человека им. Н.П.Бехтеревой </t>
  </si>
  <si>
    <t xml:space="preserve">ФГБУ "Всероссийский центр экстренной и радиационной медицины имени А.М.Никифорова" </t>
  </si>
  <si>
    <t>АО "КардиоКлиника"</t>
  </si>
  <si>
    <t>ООО "Центр Семейной Медицины "XXI век"</t>
  </si>
  <si>
    <t>ООО "Медицинское объединение "ОНА"</t>
  </si>
  <si>
    <t>АО "Северо-Западный центр доказательной медицины"</t>
  </si>
  <si>
    <t xml:space="preserve">ООО "Современная медицина" </t>
  </si>
  <si>
    <t>ООО "Медицинский центр Эко-безопасность"</t>
  </si>
  <si>
    <t xml:space="preserve">ООО "Городские поликлиники" </t>
  </si>
  <si>
    <t>ООО "Научно-исследовательский центр ЭКО-безопасность"</t>
  </si>
  <si>
    <t xml:space="preserve"> Гистологические исследования с целью выявления онкологических заболеваний</t>
  </si>
  <si>
    <t>ФГБУ "Национальный медицинский исследовательский центр онкологии имени Н.Н. Петрова" Министерства здравоохранения Российской Федерации</t>
  </si>
  <si>
    <t>ФГБУ Санкт-Петербургская клиническая больница Российской академии наук</t>
  </si>
  <si>
    <t>ФГБУ "Всероссийский центр экстренной и радиационной медицины имени А.М.Никифорова"</t>
  </si>
  <si>
    <t xml:space="preserve">ООО "Лечебно диагностический центр Международного института биологических систем имени Сергея Березина" </t>
  </si>
  <si>
    <t>ИТОГО</t>
  </si>
  <si>
    <t>Молекулярно-генетические исследования с целью выявления онкологических заболеваний</t>
  </si>
  <si>
    <t>ФГБУ "Всероссийский центр экстренной и радиационной медицины имени А.М.Никифорова"  Министерства РФ по делам гражданской обороны чрезвычайным ситуациям и ликвидации последствий стихийных бедствий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</si>
</sst>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_ ;\-#,##0\ "/>
    <numFmt numFmtId="165" formatCode="0.000000%"/>
    <numFmt numFmtId="166" formatCode="_(* #,##0.00_);_(* \(#,##0.00\);_(* &quot;-&quot;??_);_(@_)"/>
    <numFmt numFmtId="167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Fill="0" applyProtection="0"/>
    <xf numFmtId="0" fontId="11" fillId="0" borderId="0" applyFill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Fill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3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wrapText="1"/>
    </xf>
    <xf numFmtId="3" fontId="5" fillId="0" borderId="1" xfId="0" quotePrefix="1" applyNumberFormat="1" applyFont="1" applyFill="1" applyBorder="1" applyAlignment="1">
      <alignment wrapText="1"/>
    </xf>
    <xf numFmtId="2" fontId="5" fillId="0" borderId="1" xfId="0" quotePrefix="1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164" fontId="2" fillId="3" borderId="1" xfId="0" applyNumberFormat="1" applyFont="1" applyFill="1" applyBorder="1"/>
    <xf numFmtId="0" fontId="8" fillId="0" borderId="0" xfId="0" applyFont="1"/>
    <xf numFmtId="165" fontId="2" fillId="2" borderId="0" xfId="1" applyNumberFormat="1" applyFont="1" applyFill="1"/>
    <xf numFmtId="2" fontId="2" fillId="2" borderId="0" xfId="1" applyNumberFormat="1" applyFont="1" applyFill="1"/>
    <xf numFmtId="164" fontId="2" fillId="0" borderId="0" xfId="0" applyNumberFormat="1" applyFont="1"/>
    <xf numFmtId="0" fontId="4" fillId="0" borderId="0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9" applyFont="1"/>
    <xf numFmtId="2" fontId="13" fillId="0" borderId="0" xfId="9" applyNumberFormat="1" applyFont="1"/>
    <xf numFmtId="2" fontId="3" fillId="3" borderId="1" xfId="9" applyNumberFormat="1" applyFont="1" applyFill="1" applyBorder="1" applyAlignment="1">
      <alignment horizontal="center" vertical="center" wrapText="1"/>
    </xf>
    <xf numFmtId="2" fontId="14" fillId="3" borderId="1" xfId="9" applyNumberFormat="1" applyFont="1" applyFill="1" applyBorder="1" applyAlignment="1">
      <alignment horizontal="center" vertical="center" wrapText="1"/>
    </xf>
    <xf numFmtId="3" fontId="3" fillId="3" borderId="3" xfId="9" applyNumberFormat="1" applyFont="1" applyFill="1" applyBorder="1" applyAlignment="1">
      <alignment horizontal="center" vertical="center" wrapText="1"/>
    </xf>
    <xf numFmtId="3" fontId="3" fillId="3" borderId="4" xfId="9" applyNumberFormat="1" applyFont="1" applyFill="1" applyBorder="1" applyAlignment="1">
      <alignment horizontal="center" vertical="center" wrapText="1"/>
    </xf>
    <xf numFmtId="0" fontId="2" fillId="0" borderId="0" xfId="9" applyFont="1" applyAlignment="1">
      <alignment vertical="center"/>
    </xf>
    <xf numFmtId="3" fontId="3" fillId="3" borderId="5" xfId="9" applyNumberFormat="1" applyFont="1" applyFill="1" applyBorder="1" applyAlignment="1">
      <alignment horizontal="center" vertical="center" wrapText="1"/>
    </xf>
    <xf numFmtId="3" fontId="3" fillId="3" borderId="6" xfId="9" applyNumberFormat="1" applyFont="1" applyFill="1" applyBorder="1" applyAlignment="1">
      <alignment horizontal="center" vertical="center" wrapText="1"/>
    </xf>
    <xf numFmtId="2" fontId="2" fillId="3" borderId="1" xfId="9" applyNumberFormat="1" applyFont="1" applyFill="1" applyBorder="1" applyAlignment="1">
      <alignment vertical="center"/>
    </xf>
    <xf numFmtId="2" fontId="14" fillId="3" borderId="1" xfId="9" applyNumberFormat="1" applyFont="1" applyFill="1" applyBorder="1" applyAlignment="1">
      <alignment horizontal="center" vertical="center" wrapText="1"/>
    </xf>
    <xf numFmtId="1" fontId="15" fillId="2" borderId="1" xfId="9" applyNumberFormat="1" applyFont="1" applyFill="1" applyBorder="1" applyAlignment="1">
      <alignment horizontal="center" vertical="center"/>
    </xf>
    <xf numFmtId="2" fontId="15" fillId="2" borderId="1" xfId="9" applyNumberFormat="1" applyFont="1" applyFill="1" applyBorder="1" applyAlignment="1">
      <alignment horizontal="left" vertical="center" wrapText="1" indent="1"/>
    </xf>
    <xf numFmtId="3" fontId="2" fillId="0" borderId="1" xfId="9" applyNumberFormat="1" applyFont="1" applyBorder="1"/>
    <xf numFmtId="1" fontId="15" fillId="2" borderId="1" xfId="9" applyNumberFormat="1" applyFont="1" applyFill="1" applyBorder="1" applyAlignment="1">
      <alignment horizontal="center" vertical="center" wrapText="1"/>
    </xf>
    <xf numFmtId="1" fontId="15" fillId="3" borderId="1" xfId="9" applyNumberFormat="1" applyFont="1" applyFill="1" applyBorder="1" applyAlignment="1">
      <alignment horizontal="center" vertical="center"/>
    </xf>
    <xf numFmtId="2" fontId="15" fillId="3" borderId="1" xfId="9" applyNumberFormat="1" applyFont="1" applyFill="1" applyBorder="1" applyAlignment="1">
      <alignment horizontal="left" vertical="center" wrapText="1" indent="1"/>
    </xf>
    <xf numFmtId="3" fontId="2" fillId="3" borderId="1" xfId="9" applyNumberFormat="1" applyFont="1" applyFill="1" applyBorder="1"/>
    <xf numFmtId="2" fontId="8" fillId="0" borderId="0" xfId="9" applyNumberFormat="1" applyFont="1"/>
    <xf numFmtId="2" fontId="15" fillId="2" borderId="1" xfId="9" applyNumberFormat="1" applyFont="1" applyFill="1" applyBorder="1" applyAlignment="1">
      <alignment horizontal="left" vertical="center" indent="1"/>
    </xf>
    <xf numFmtId="1" fontId="15" fillId="2" borderId="0" xfId="9" applyNumberFormat="1" applyFont="1" applyFill="1"/>
    <xf numFmtId="2" fontId="4" fillId="2" borderId="0" xfId="9" applyNumberFormat="1" applyFont="1" applyFill="1" applyAlignment="1">
      <alignment wrapText="1"/>
    </xf>
    <xf numFmtId="0" fontId="2" fillId="2" borderId="0" xfId="9" applyFont="1" applyFill="1"/>
    <xf numFmtId="0" fontId="2" fillId="2" borderId="0" xfId="9" applyFont="1" applyFill="1" applyAlignment="1">
      <alignment vertical="center"/>
    </xf>
    <xf numFmtId="2" fontId="15" fillId="2" borderId="1" xfId="9" applyNumberFormat="1" applyFont="1" applyFill="1" applyBorder="1" applyAlignment="1">
      <alignment vertical="center" wrapText="1"/>
    </xf>
    <xf numFmtId="3" fontId="2" fillId="2" borderId="1" xfId="9" applyNumberFormat="1" applyFont="1" applyFill="1" applyBorder="1" applyAlignment="1">
      <alignment vertical="center"/>
    </xf>
    <xf numFmtId="3" fontId="2" fillId="4" borderId="1" xfId="9" applyNumberFormat="1" applyFont="1" applyFill="1" applyBorder="1" applyAlignment="1">
      <alignment vertical="center"/>
    </xf>
    <xf numFmtId="0" fontId="8" fillId="2" borderId="0" xfId="9" applyFont="1" applyFill="1"/>
    <xf numFmtId="0" fontId="15" fillId="2" borderId="1" xfId="9" applyFont="1" applyFill="1" applyBorder="1" applyAlignment="1">
      <alignment vertical="center" wrapText="1"/>
    </xf>
    <xf numFmtId="0" fontId="2" fillId="2" borderId="1" xfId="9" applyFont="1" applyFill="1" applyBorder="1" applyAlignment="1">
      <alignment vertical="center"/>
    </xf>
    <xf numFmtId="0" fontId="2" fillId="4" borderId="1" xfId="9" applyFont="1" applyFill="1" applyBorder="1" applyAlignment="1">
      <alignment vertical="center"/>
    </xf>
    <xf numFmtId="0" fontId="16" fillId="2" borderId="1" xfId="0" applyFont="1" applyFill="1" applyBorder="1"/>
    <xf numFmtId="2" fontId="15" fillId="2" borderId="1" xfId="0" applyNumberFormat="1" applyFont="1" applyFill="1" applyBorder="1" applyAlignment="1">
      <alignment wrapText="1"/>
    </xf>
    <xf numFmtId="0" fontId="15" fillId="2" borderId="0" xfId="9" applyFont="1" applyFill="1" applyAlignment="1">
      <alignment wrapText="1"/>
    </xf>
    <xf numFmtId="3" fontId="2" fillId="2" borderId="0" xfId="9" applyNumberFormat="1" applyFont="1" applyFill="1"/>
    <xf numFmtId="167" fontId="2" fillId="2" borderId="0" xfId="9" applyNumberFormat="1" applyFont="1" applyFill="1"/>
    <xf numFmtId="0" fontId="16" fillId="2" borderId="0" xfId="9" applyFont="1" applyFill="1"/>
    <xf numFmtId="0" fontId="17" fillId="2" borderId="0" xfId="9" applyNumberFormat="1" applyFont="1" applyFill="1" applyBorder="1" applyAlignment="1"/>
    <xf numFmtId="0" fontId="18" fillId="2" borderId="0" xfId="9" applyNumberFormat="1" applyFont="1" applyFill="1" applyBorder="1" applyAlignment="1"/>
    <xf numFmtId="0" fontId="19" fillId="2" borderId="0" xfId="9" applyFont="1" applyFill="1"/>
    <xf numFmtId="0" fontId="15" fillId="2" borderId="1" xfId="9" applyNumberFormat="1" applyFont="1" applyFill="1" applyBorder="1" applyAlignment="1">
      <alignment vertical="center" wrapText="1"/>
    </xf>
    <xf numFmtId="0" fontId="16" fillId="2" borderId="1" xfId="9" applyFont="1" applyFill="1" applyBorder="1" applyAlignment="1">
      <alignment horizontal="center" vertical="center"/>
    </xf>
    <xf numFmtId="0" fontId="16" fillId="2" borderId="1" xfId="9" applyFont="1" applyFill="1" applyBorder="1" applyAlignment="1">
      <alignment vertical="center"/>
    </xf>
    <xf numFmtId="0" fontId="16" fillId="0" borderId="0" xfId="9" applyFont="1"/>
    <xf numFmtId="0" fontId="17" fillId="0" borderId="0" xfId="9" applyFont="1"/>
    <xf numFmtId="0" fontId="19" fillId="0" borderId="0" xfId="9" applyFont="1"/>
    <xf numFmtId="2" fontId="15" fillId="3" borderId="1" xfId="9" applyNumberFormat="1" applyFont="1" applyFill="1" applyBorder="1" applyAlignment="1">
      <alignment horizontal="center" wrapText="1"/>
    </xf>
    <xf numFmtId="3" fontId="19" fillId="0" borderId="1" xfId="9" applyNumberFormat="1" applyFont="1" applyBorder="1" applyAlignment="1">
      <alignment vertical="center"/>
    </xf>
    <xf numFmtId="3" fontId="19" fillId="2" borderId="1" xfId="9" applyNumberFormat="1" applyFont="1" applyFill="1" applyBorder="1" applyAlignment="1">
      <alignment vertical="center"/>
    </xf>
    <xf numFmtId="2" fontId="15" fillId="3" borderId="1" xfId="9" applyNumberFormat="1" applyFont="1" applyFill="1" applyBorder="1" applyAlignment="1">
      <alignment horizontal="center"/>
    </xf>
    <xf numFmtId="2" fontId="15" fillId="3" borderId="1" xfId="9" applyNumberFormat="1" applyFont="1" applyFill="1" applyBorder="1" applyAlignment="1">
      <alignment wrapText="1"/>
    </xf>
    <xf numFmtId="0" fontId="17" fillId="2" borderId="0" xfId="9" applyFont="1" applyFill="1"/>
    <xf numFmtId="1" fontId="15" fillId="3" borderId="1" xfId="9" applyNumberFormat="1" applyFont="1" applyFill="1" applyBorder="1" applyAlignment="1">
      <alignment vertical="center"/>
    </xf>
    <xf numFmtId="0" fontId="15" fillId="3" borderId="1" xfId="9" applyFont="1" applyFill="1" applyBorder="1" applyAlignment="1">
      <alignment vertical="center" wrapText="1"/>
    </xf>
    <xf numFmtId="3" fontId="2" fillId="3" borderId="1" xfId="9" applyNumberFormat="1" applyFont="1" applyFill="1" applyBorder="1" applyAlignment="1">
      <alignment vertical="center"/>
    </xf>
    <xf numFmtId="1" fontId="15" fillId="3" borderId="1" xfId="9" applyNumberFormat="1" applyFont="1" applyFill="1" applyBorder="1" applyAlignment="1">
      <alignment horizontal="center" vertical="center" wrapText="1"/>
    </xf>
    <xf numFmtId="2" fontId="15" fillId="3" borderId="1" xfId="9" applyNumberFormat="1" applyFont="1" applyFill="1" applyBorder="1" applyAlignment="1">
      <alignment horizontal="center" vertical="center" wrapText="1"/>
    </xf>
    <xf numFmtId="1" fontId="15" fillId="3" borderId="1" xfId="9" applyNumberFormat="1" applyFont="1" applyFill="1" applyBorder="1" applyAlignment="1">
      <alignment vertical="center"/>
    </xf>
    <xf numFmtId="2" fontId="15" fillId="3" borderId="1" xfId="9" applyNumberFormat="1" applyFont="1" applyFill="1" applyBorder="1" applyAlignment="1">
      <alignment vertical="center" wrapText="1"/>
    </xf>
    <xf numFmtId="0" fontId="15" fillId="3" borderId="1" xfId="9" applyNumberFormat="1" applyFont="1" applyFill="1" applyBorder="1" applyAlignment="1">
      <alignment horizontal="center" vertical="center" wrapText="1"/>
    </xf>
    <xf numFmtId="1" fontId="15" fillId="3" borderId="1" xfId="9" applyNumberFormat="1" applyFont="1" applyFill="1" applyBorder="1" applyAlignment="1">
      <alignment horizontal="center" wrapText="1"/>
    </xf>
    <xf numFmtId="0" fontId="15" fillId="3" borderId="1" xfId="9" applyNumberFormat="1" applyFont="1" applyFill="1" applyBorder="1" applyAlignment="1">
      <alignment wrapText="1"/>
    </xf>
    <xf numFmtId="2" fontId="15" fillId="3" borderId="1" xfId="9" applyNumberFormat="1" applyFont="1" applyFill="1" applyBorder="1" applyAlignment="1">
      <alignment horizontal="center" wrapText="1"/>
    </xf>
    <xf numFmtId="1" fontId="15" fillId="3" borderId="1" xfId="9" applyNumberFormat="1" applyFont="1" applyFill="1" applyBorder="1" applyAlignment="1">
      <alignment horizontal="center" vertical="center" wrapText="1"/>
    </xf>
    <xf numFmtId="0" fontId="15" fillId="3" borderId="1" xfId="9" applyNumberFormat="1" applyFont="1" applyFill="1" applyBorder="1" applyAlignment="1">
      <alignment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wrapText="1"/>
    </xf>
  </cellXfs>
  <cellStyles count="10">
    <cellStyle name="Обычный" xfId="0" builtinId="0"/>
    <cellStyle name="Обычный 2" xfId="2"/>
    <cellStyle name="Обычный 2 2" xfId="9"/>
    <cellStyle name="Обычный 3" xfId="3"/>
    <cellStyle name="Обычный 4" xfId="4"/>
    <cellStyle name="Обычный 5" xfId="5"/>
    <cellStyle name="Процентный" xfId="1" builtinId="5"/>
    <cellStyle name="Процентный 2" xfId="6"/>
    <cellStyle name="Финансовый 2" xfId="7"/>
    <cellStyle name="Финансовый 3" xfId="8"/>
  </cellStyles>
  <dxfs count="1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I5" sqref="I5"/>
    </sheetView>
  </sheetViews>
  <sheetFormatPr defaultColWidth="8.88671875" defaultRowHeight="13.8"/>
  <cols>
    <col min="1" max="1" width="12.33203125" style="1" customWidth="1"/>
    <col min="2" max="2" width="5.6640625" style="1" customWidth="1"/>
    <col min="3" max="3" width="48.5546875" style="1" customWidth="1"/>
    <col min="4" max="4" width="18" style="2" customWidth="1"/>
    <col min="5" max="5" width="17.44140625" style="2" customWidth="1"/>
    <col min="6" max="6" width="25.109375" style="1" customWidth="1"/>
    <col min="7" max="16384" width="8.88671875" style="1"/>
  </cols>
  <sheetData>
    <row r="1" spans="1:6" ht="55.2" customHeight="1">
      <c r="D1" s="1"/>
      <c r="E1" s="25" t="s">
        <v>380</v>
      </c>
      <c r="F1" s="25"/>
    </row>
    <row r="2" spans="1:6">
      <c r="F2" s="3"/>
    </row>
    <row r="3" spans="1:6" ht="15.6">
      <c r="A3" s="23" t="s">
        <v>0</v>
      </c>
      <c r="B3" s="23"/>
      <c r="C3" s="23"/>
      <c r="D3" s="23"/>
      <c r="E3" s="23"/>
      <c r="F3" s="23"/>
    </row>
    <row r="5" spans="1:6" ht="66">
      <c r="A5" s="4" t="s">
        <v>1</v>
      </c>
      <c r="B5" s="4" t="s">
        <v>2</v>
      </c>
      <c r="C5" s="4" t="s">
        <v>3</v>
      </c>
      <c r="D5" s="24" t="s">
        <v>4</v>
      </c>
      <c r="E5" s="24" t="s">
        <v>375</v>
      </c>
      <c r="F5" s="4" t="s">
        <v>5</v>
      </c>
    </row>
    <row r="6" spans="1:6" ht="39.6">
      <c r="A6" s="5">
        <v>780043</v>
      </c>
      <c r="B6" s="6">
        <v>1</v>
      </c>
      <c r="C6" s="7" t="s">
        <v>6</v>
      </c>
      <c r="D6" s="8">
        <v>915932358</v>
      </c>
      <c r="E6" s="8">
        <v>443651753</v>
      </c>
      <c r="F6" s="9">
        <f>SUM(D6:E6)</f>
        <v>1359584111</v>
      </c>
    </row>
    <row r="7" spans="1:6" ht="39.6">
      <c r="A7" s="5">
        <v>780048</v>
      </c>
      <c r="B7" s="5">
        <v>2</v>
      </c>
      <c r="C7" s="7" t="s">
        <v>7</v>
      </c>
      <c r="D7" s="8">
        <v>1910750679</v>
      </c>
      <c r="E7" s="8">
        <v>976127482.99999988</v>
      </c>
      <c r="F7" s="9">
        <f t="shared" ref="F7:F70" si="0">SUM(D7:E7)</f>
        <v>2886878162</v>
      </c>
    </row>
    <row r="8" spans="1:6" ht="39.6">
      <c r="A8" s="5">
        <v>780006</v>
      </c>
      <c r="B8" s="6">
        <v>3</v>
      </c>
      <c r="C8" s="7" t="s">
        <v>8</v>
      </c>
      <c r="D8" s="8">
        <v>1792964167</v>
      </c>
      <c r="E8" s="8">
        <v>594975282</v>
      </c>
      <c r="F8" s="9">
        <f t="shared" si="0"/>
        <v>2387939449</v>
      </c>
    </row>
    <row r="9" spans="1:6" ht="39.6">
      <c r="A9" s="5">
        <v>780013</v>
      </c>
      <c r="B9" s="6">
        <v>4</v>
      </c>
      <c r="C9" s="7" t="s">
        <v>9</v>
      </c>
      <c r="D9" s="8">
        <v>1071369051</v>
      </c>
      <c r="E9" s="8">
        <v>449425074</v>
      </c>
      <c r="F9" s="9">
        <f t="shared" si="0"/>
        <v>1520794125</v>
      </c>
    </row>
    <row r="10" spans="1:6" ht="26.4">
      <c r="A10" s="5">
        <v>780017</v>
      </c>
      <c r="B10" s="5">
        <v>5</v>
      </c>
      <c r="C10" s="7" t="s">
        <v>10</v>
      </c>
      <c r="D10" s="8">
        <v>211950502</v>
      </c>
      <c r="E10" s="8">
        <v>75558736.000000015</v>
      </c>
      <c r="F10" s="9">
        <f t="shared" si="0"/>
        <v>287509238</v>
      </c>
    </row>
    <row r="11" spans="1:6" ht="39.6">
      <c r="A11" s="5">
        <v>780187</v>
      </c>
      <c r="B11" s="6">
        <v>6</v>
      </c>
      <c r="C11" s="7" t="s">
        <v>11</v>
      </c>
      <c r="D11" s="8">
        <v>56094458</v>
      </c>
      <c r="E11" s="8">
        <v>14976187</v>
      </c>
      <c r="F11" s="9">
        <f t="shared" si="0"/>
        <v>71070645</v>
      </c>
    </row>
    <row r="12" spans="1:6" ht="26.4">
      <c r="A12" s="10">
        <v>780044</v>
      </c>
      <c r="B12" s="6">
        <v>7</v>
      </c>
      <c r="C12" s="11" t="s">
        <v>12</v>
      </c>
      <c r="D12" s="8">
        <v>312421097</v>
      </c>
      <c r="E12" s="8">
        <v>106373940</v>
      </c>
      <c r="F12" s="9">
        <f t="shared" si="0"/>
        <v>418795037</v>
      </c>
    </row>
    <row r="13" spans="1:6" ht="26.4">
      <c r="A13" s="10">
        <v>780045</v>
      </c>
      <c r="B13" s="5">
        <v>8</v>
      </c>
      <c r="C13" s="11" t="s">
        <v>13</v>
      </c>
      <c r="D13" s="8">
        <v>972306185</v>
      </c>
      <c r="E13" s="8">
        <v>374410801</v>
      </c>
      <c r="F13" s="9">
        <f t="shared" si="0"/>
        <v>1346716986</v>
      </c>
    </row>
    <row r="14" spans="1:6" ht="39.6">
      <c r="A14" s="10">
        <v>780046</v>
      </c>
      <c r="B14" s="6">
        <v>9</v>
      </c>
      <c r="C14" s="11" t="s">
        <v>14</v>
      </c>
      <c r="D14" s="8">
        <v>1798892311</v>
      </c>
      <c r="E14" s="8">
        <v>627660053</v>
      </c>
      <c r="F14" s="9">
        <f t="shared" si="0"/>
        <v>2426552364</v>
      </c>
    </row>
    <row r="15" spans="1:6" ht="39.6">
      <c r="A15" s="10">
        <v>780047</v>
      </c>
      <c r="B15" s="6">
        <v>10</v>
      </c>
      <c r="C15" s="11" t="s">
        <v>15</v>
      </c>
      <c r="D15" s="8">
        <v>1615158924</v>
      </c>
      <c r="E15" s="8">
        <v>757090179</v>
      </c>
      <c r="F15" s="9">
        <f t="shared" si="0"/>
        <v>2372249103</v>
      </c>
    </row>
    <row r="16" spans="1:6" ht="39.6">
      <c r="A16" s="10">
        <v>780003</v>
      </c>
      <c r="B16" s="5">
        <v>11</v>
      </c>
      <c r="C16" s="11" t="s">
        <v>16</v>
      </c>
      <c r="D16" s="8">
        <v>235506480</v>
      </c>
      <c r="E16" s="8">
        <v>80185851.000000015</v>
      </c>
      <c r="F16" s="9">
        <f t="shared" si="0"/>
        <v>315692331</v>
      </c>
    </row>
    <row r="17" spans="1:6" ht="26.4">
      <c r="A17" s="10">
        <v>780004</v>
      </c>
      <c r="B17" s="6">
        <v>12</v>
      </c>
      <c r="C17" s="11" t="s">
        <v>17</v>
      </c>
      <c r="D17" s="8">
        <v>1788347782.0000002</v>
      </c>
      <c r="E17" s="8">
        <v>601382392</v>
      </c>
      <c r="F17" s="9">
        <f t="shared" si="0"/>
        <v>2389730174</v>
      </c>
    </row>
    <row r="18" spans="1:6" ht="39.6">
      <c r="A18" s="10">
        <v>780005</v>
      </c>
      <c r="B18" s="6">
        <v>13</v>
      </c>
      <c r="C18" s="11" t="s">
        <v>18</v>
      </c>
      <c r="D18" s="8">
        <v>96493955</v>
      </c>
      <c r="E18" s="8">
        <v>31993335.000000004</v>
      </c>
      <c r="F18" s="9">
        <f t="shared" si="0"/>
        <v>128487290</v>
      </c>
    </row>
    <row r="19" spans="1:6" ht="39.6">
      <c r="A19" s="10">
        <v>780167</v>
      </c>
      <c r="B19" s="5">
        <v>14</v>
      </c>
      <c r="C19" s="11" t="s">
        <v>19</v>
      </c>
      <c r="D19" s="8">
        <v>1195936549</v>
      </c>
      <c r="E19" s="8">
        <v>704264870</v>
      </c>
      <c r="F19" s="9">
        <f t="shared" si="0"/>
        <v>1900201419</v>
      </c>
    </row>
    <row r="20" spans="1:6" ht="39.6">
      <c r="A20" s="10">
        <v>780007</v>
      </c>
      <c r="B20" s="6">
        <v>15</v>
      </c>
      <c r="C20" s="11" t="s">
        <v>20</v>
      </c>
      <c r="D20" s="8">
        <v>721586910</v>
      </c>
      <c r="E20" s="8">
        <v>248325932.99999997</v>
      </c>
      <c r="F20" s="9">
        <f t="shared" si="0"/>
        <v>969912843</v>
      </c>
    </row>
    <row r="21" spans="1:6" ht="39.6">
      <c r="A21" s="10">
        <v>780008</v>
      </c>
      <c r="B21" s="6">
        <v>16</v>
      </c>
      <c r="C21" s="11" t="s">
        <v>21</v>
      </c>
      <c r="D21" s="8">
        <v>129230746</v>
      </c>
      <c r="E21" s="8">
        <v>42947546</v>
      </c>
      <c r="F21" s="9">
        <f t="shared" si="0"/>
        <v>172178292</v>
      </c>
    </row>
    <row r="22" spans="1:6" ht="39.6">
      <c r="A22" s="10">
        <v>780012</v>
      </c>
      <c r="B22" s="5">
        <v>17</v>
      </c>
      <c r="C22" s="11" t="s">
        <v>22</v>
      </c>
      <c r="D22" s="8">
        <v>606629868</v>
      </c>
      <c r="E22" s="8">
        <v>210930600</v>
      </c>
      <c r="F22" s="9">
        <f t="shared" si="0"/>
        <v>817560468</v>
      </c>
    </row>
    <row r="23" spans="1:6" ht="39.6">
      <c r="A23" s="10">
        <v>780016</v>
      </c>
      <c r="B23" s="6">
        <v>18</v>
      </c>
      <c r="C23" s="11" t="s">
        <v>23</v>
      </c>
      <c r="D23" s="8">
        <v>2139269495</v>
      </c>
      <c r="E23" s="8">
        <v>706076573.99999988</v>
      </c>
      <c r="F23" s="9">
        <f t="shared" si="0"/>
        <v>2845346069</v>
      </c>
    </row>
    <row r="24" spans="1:6" ht="39.6">
      <c r="A24" s="10">
        <v>780036</v>
      </c>
      <c r="B24" s="6">
        <v>19</v>
      </c>
      <c r="C24" s="11" t="s">
        <v>24</v>
      </c>
      <c r="D24" s="8">
        <v>1483801959</v>
      </c>
      <c r="E24" s="8">
        <v>510555512.00000006</v>
      </c>
      <c r="F24" s="9">
        <f t="shared" si="0"/>
        <v>1994357471</v>
      </c>
    </row>
    <row r="25" spans="1:6" ht="39.6">
      <c r="A25" s="10">
        <v>780151</v>
      </c>
      <c r="B25" s="5">
        <v>20</v>
      </c>
      <c r="C25" s="12" t="s">
        <v>25</v>
      </c>
      <c r="D25" s="8">
        <v>2383089630</v>
      </c>
      <c r="E25" s="8">
        <v>803820189</v>
      </c>
      <c r="F25" s="9">
        <f t="shared" si="0"/>
        <v>3186909819</v>
      </c>
    </row>
    <row r="26" spans="1:6" ht="39.6">
      <c r="A26" s="10">
        <v>780182</v>
      </c>
      <c r="B26" s="6">
        <v>21</v>
      </c>
      <c r="C26" s="12" t="s">
        <v>26</v>
      </c>
      <c r="D26" s="8">
        <v>90228941</v>
      </c>
      <c r="E26" s="8">
        <v>44024720</v>
      </c>
      <c r="F26" s="9">
        <f t="shared" si="0"/>
        <v>134253661</v>
      </c>
    </row>
    <row r="27" spans="1:6" ht="39.6">
      <c r="A27" s="10">
        <v>780042</v>
      </c>
      <c r="B27" s="6">
        <v>22</v>
      </c>
      <c r="C27" s="11" t="s">
        <v>27</v>
      </c>
      <c r="D27" s="8">
        <v>432656143</v>
      </c>
      <c r="E27" s="8">
        <v>202748716</v>
      </c>
      <c r="F27" s="9">
        <f t="shared" si="0"/>
        <v>635404859</v>
      </c>
    </row>
    <row r="28" spans="1:6" ht="52.8">
      <c r="A28" s="10">
        <v>780153</v>
      </c>
      <c r="B28" s="5">
        <v>23</v>
      </c>
      <c r="C28" s="12" t="s">
        <v>28</v>
      </c>
      <c r="D28" s="8">
        <v>1447615773</v>
      </c>
      <c r="E28" s="8">
        <v>504120254</v>
      </c>
      <c r="F28" s="9">
        <f t="shared" si="0"/>
        <v>1951736027</v>
      </c>
    </row>
    <row r="29" spans="1:6" ht="39.6">
      <c r="A29" s="10">
        <v>780031</v>
      </c>
      <c r="B29" s="6">
        <v>24</v>
      </c>
      <c r="C29" s="11" t="s">
        <v>29</v>
      </c>
      <c r="D29" s="8">
        <v>515678159</v>
      </c>
      <c r="E29" s="8">
        <v>188847531</v>
      </c>
      <c r="F29" s="9">
        <f t="shared" si="0"/>
        <v>704525690</v>
      </c>
    </row>
    <row r="30" spans="1:6" ht="39.6">
      <c r="A30" s="10">
        <v>780168</v>
      </c>
      <c r="B30" s="6">
        <v>25</v>
      </c>
      <c r="C30" s="12" t="s">
        <v>30</v>
      </c>
      <c r="D30" s="8">
        <v>123325051</v>
      </c>
      <c r="E30" s="8">
        <v>44008804</v>
      </c>
      <c r="F30" s="9">
        <f t="shared" si="0"/>
        <v>167333855</v>
      </c>
    </row>
    <row r="31" spans="1:6" ht="39.6">
      <c r="A31" s="10">
        <v>780033</v>
      </c>
      <c r="B31" s="5">
        <v>26</v>
      </c>
      <c r="C31" s="12" t="s">
        <v>31</v>
      </c>
      <c r="D31" s="8">
        <v>421092896</v>
      </c>
      <c r="E31" s="8">
        <v>144132468</v>
      </c>
      <c r="F31" s="9">
        <f t="shared" si="0"/>
        <v>565225364</v>
      </c>
    </row>
    <row r="32" spans="1:6" ht="52.8">
      <c r="A32" s="10">
        <v>780034</v>
      </c>
      <c r="B32" s="6">
        <v>27</v>
      </c>
      <c r="C32" s="12" t="s">
        <v>32</v>
      </c>
      <c r="D32" s="8">
        <v>792197226</v>
      </c>
      <c r="E32" s="8">
        <v>331893770</v>
      </c>
      <c r="F32" s="9">
        <f t="shared" si="0"/>
        <v>1124090996</v>
      </c>
    </row>
    <row r="33" spans="1:6" ht="39.6">
      <c r="A33" s="10">
        <v>780226</v>
      </c>
      <c r="B33" s="6">
        <v>28</v>
      </c>
      <c r="C33" s="12" t="s">
        <v>33</v>
      </c>
      <c r="D33" s="8">
        <v>316375373</v>
      </c>
      <c r="E33" s="8">
        <v>100806261</v>
      </c>
      <c r="F33" s="9">
        <f t="shared" si="0"/>
        <v>417181634</v>
      </c>
    </row>
    <row r="34" spans="1:6" ht="52.8">
      <c r="A34" s="10">
        <v>780030</v>
      </c>
      <c r="B34" s="5">
        <v>29</v>
      </c>
      <c r="C34" s="12" t="s">
        <v>34</v>
      </c>
      <c r="D34" s="8">
        <v>730084072</v>
      </c>
      <c r="E34" s="8">
        <v>248580903</v>
      </c>
      <c r="F34" s="9">
        <f t="shared" si="0"/>
        <v>978664975</v>
      </c>
    </row>
    <row r="35" spans="1:6" ht="39.6">
      <c r="A35" s="10">
        <v>780070</v>
      </c>
      <c r="B35" s="6">
        <v>30</v>
      </c>
      <c r="C35" s="12" t="s">
        <v>35</v>
      </c>
      <c r="D35" s="8">
        <v>167594372</v>
      </c>
      <c r="E35" s="8">
        <v>69683351</v>
      </c>
      <c r="F35" s="9">
        <f t="shared" si="0"/>
        <v>237277723</v>
      </c>
    </row>
    <row r="36" spans="1:6" ht="39.6">
      <c r="A36" s="10">
        <v>780076</v>
      </c>
      <c r="B36" s="6">
        <v>31</v>
      </c>
      <c r="C36" s="12" t="s">
        <v>36</v>
      </c>
      <c r="D36" s="8">
        <v>219449438</v>
      </c>
      <c r="E36" s="8">
        <v>71984078</v>
      </c>
      <c r="F36" s="9">
        <f t="shared" si="0"/>
        <v>291433516</v>
      </c>
    </row>
    <row r="37" spans="1:6" ht="26.4">
      <c r="A37" s="10">
        <v>780077</v>
      </c>
      <c r="B37" s="5">
        <v>32</v>
      </c>
      <c r="C37" s="12" t="s">
        <v>37</v>
      </c>
      <c r="D37" s="8">
        <v>243737845</v>
      </c>
      <c r="E37" s="8">
        <v>76128093.000000015</v>
      </c>
      <c r="F37" s="9">
        <f t="shared" si="0"/>
        <v>319865938</v>
      </c>
    </row>
    <row r="38" spans="1:6" ht="26.4">
      <c r="A38" s="10">
        <v>780084</v>
      </c>
      <c r="B38" s="6">
        <v>33</v>
      </c>
      <c r="C38" s="12" t="s">
        <v>38</v>
      </c>
      <c r="D38" s="8">
        <v>341347105</v>
      </c>
      <c r="E38" s="8">
        <v>107793822</v>
      </c>
      <c r="F38" s="9">
        <f t="shared" si="0"/>
        <v>449140927</v>
      </c>
    </row>
    <row r="39" spans="1:6" ht="26.4">
      <c r="A39" s="10">
        <v>780072</v>
      </c>
      <c r="B39" s="6">
        <v>34</v>
      </c>
      <c r="C39" s="12" t="s">
        <v>39</v>
      </c>
      <c r="D39" s="8">
        <v>164103633</v>
      </c>
      <c r="E39" s="8">
        <v>57385064</v>
      </c>
      <c r="F39" s="9">
        <f t="shared" si="0"/>
        <v>221488697</v>
      </c>
    </row>
    <row r="40" spans="1:6" ht="26.4">
      <c r="A40" s="10">
        <v>780073</v>
      </c>
      <c r="B40" s="5">
        <v>35</v>
      </c>
      <c r="C40" s="12" t="s">
        <v>40</v>
      </c>
      <c r="D40" s="8">
        <v>196911004</v>
      </c>
      <c r="E40" s="8">
        <v>61841958</v>
      </c>
      <c r="F40" s="9">
        <f t="shared" si="0"/>
        <v>258752962</v>
      </c>
    </row>
    <row r="41" spans="1:6" ht="26.4">
      <c r="A41" s="10">
        <v>780071</v>
      </c>
      <c r="B41" s="6">
        <v>36</v>
      </c>
      <c r="C41" s="12" t="s">
        <v>41</v>
      </c>
      <c r="D41" s="8">
        <v>160488994</v>
      </c>
      <c r="E41" s="8">
        <v>54808496</v>
      </c>
      <c r="F41" s="9">
        <f t="shared" si="0"/>
        <v>215297490</v>
      </c>
    </row>
    <row r="42" spans="1:6" ht="39.6">
      <c r="A42" s="10">
        <v>780074</v>
      </c>
      <c r="B42" s="6">
        <v>37</v>
      </c>
      <c r="C42" s="12" t="s">
        <v>376</v>
      </c>
      <c r="D42" s="8">
        <v>236171826</v>
      </c>
      <c r="E42" s="8">
        <v>107789114</v>
      </c>
      <c r="F42" s="9">
        <f t="shared" si="0"/>
        <v>343960940</v>
      </c>
    </row>
    <row r="43" spans="1:6" ht="52.8">
      <c r="A43" s="10">
        <v>780240</v>
      </c>
      <c r="B43" s="5">
        <v>38</v>
      </c>
      <c r="C43" s="12" t="s">
        <v>42</v>
      </c>
      <c r="D43" s="8">
        <v>3019580949</v>
      </c>
      <c r="E43" s="8">
        <v>948415644.00000012</v>
      </c>
      <c r="F43" s="9">
        <f t="shared" si="0"/>
        <v>3967996593</v>
      </c>
    </row>
    <row r="44" spans="1:6" ht="39.6">
      <c r="A44" s="10">
        <v>780209</v>
      </c>
      <c r="B44" s="6">
        <v>39</v>
      </c>
      <c r="C44" s="12" t="s">
        <v>43</v>
      </c>
      <c r="D44" s="8">
        <v>29484293</v>
      </c>
      <c r="E44" s="8">
        <v>2232356</v>
      </c>
      <c r="F44" s="9">
        <f t="shared" si="0"/>
        <v>31716649</v>
      </c>
    </row>
    <row r="45" spans="1:6" ht="26.4">
      <c r="A45" s="10">
        <v>780001</v>
      </c>
      <c r="B45" s="6">
        <v>40</v>
      </c>
      <c r="C45" s="12" t="s">
        <v>44</v>
      </c>
      <c r="D45" s="8">
        <v>675934311</v>
      </c>
      <c r="E45" s="8">
        <v>418789347</v>
      </c>
      <c r="F45" s="9">
        <f t="shared" si="0"/>
        <v>1094723658</v>
      </c>
    </row>
    <row r="46" spans="1:6" ht="26.4">
      <c r="A46" s="10">
        <v>780009</v>
      </c>
      <c r="B46" s="5">
        <v>41</v>
      </c>
      <c r="C46" s="12" t="s">
        <v>45</v>
      </c>
      <c r="D46" s="8">
        <v>604911567</v>
      </c>
      <c r="E46" s="8">
        <v>205735044</v>
      </c>
      <c r="F46" s="9">
        <f t="shared" si="0"/>
        <v>810646611</v>
      </c>
    </row>
    <row r="47" spans="1:6" ht="39.6">
      <c r="A47" s="10">
        <v>780010</v>
      </c>
      <c r="B47" s="6">
        <v>42</v>
      </c>
      <c r="C47" s="12" t="s">
        <v>46</v>
      </c>
      <c r="D47" s="8">
        <v>175820457</v>
      </c>
      <c r="E47" s="8">
        <v>62736765</v>
      </c>
      <c r="F47" s="9">
        <f t="shared" si="0"/>
        <v>238557222</v>
      </c>
    </row>
    <row r="48" spans="1:6" ht="26.4">
      <c r="A48" s="10">
        <v>780011</v>
      </c>
      <c r="B48" s="6">
        <v>43</v>
      </c>
      <c r="C48" s="12" t="s">
        <v>47</v>
      </c>
      <c r="D48" s="8">
        <v>843775792</v>
      </c>
      <c r="E48" s="8">
        <v>299619938</v>
      </c>
      <c r="F48" s="9">
        <f t="shared" si="0"/>
        <v>1143395730</v>
      </c>
    </row>
    <row r="49" spans="1:6" ht="39.6">
      <c r="A49" s="10">
        <v>780014</v>
      </c>
      <c r="B49" s="5">
        <v>44</v>
      </c>
      <c r="C49" s="12" t="s">
        <v>48</v>
      </c>
      <c r="D49" s="8">
        <v>2666774967</v>
      </c>
      <c r="E49" s="8">
        <v>1262470788</v>
      </c>
      <c r="F49" s="9">
        <f t="shared" si="0"/>
        <v>3929245755</v>
      </c>
    </row>
    <row r="50" spans="1:6" ht="39.6">
      <c r="A50" s="10">
        <v>780032</v>
      </c>
      <c r="B50" s="6">
        <v>45</v>
      </c>
      <c r="C50" s="12" t="s">
        <v>49</v>
      </c>
      <c r="D50" s="8">
        <v>353392189</v>
      </c>
      <c r="E50" s="8">
        <v>118426488</v>
      </c>
      <c r="F50" s="9">
        <f t="shared" si="0"/>
        <v>471818677</v>
      </c>
    </row>
    <row r="51" spans="1:6" ht="39.6">
      <c r="A51" s="10">
        <v>780141</v>
      </c>
      <c r="B51" s="6">
        <v>46</v>
      </c>
      <c r="C51" s="11" t="s">
        <v>50</v>
      </c>
      <c r="D51" s="8">
        <v>39891247</v>
      </c>
      <c r="E51" s="8">
        <v>13726021</v>
      </c>
      <c r="F51" s="9">
        <f t="shared" si="0"/>
        <v>53617268</v>
      </c>
    </row>
    <row r="52" spans="1:6" ht="39.6">
      <c r="A52" s="10">
        <v>780140</v>
      </c>
      <c r="B52" s="5">
        <v>47</v>
      </c>
      <c r="C52" s="11" t="s">
        <v>51</v>
      </c>
      <c r="D52" s="8">
        <v>172230100</v>
      </c>
      <c r="E52" s="8">
        <v>59573534</v>
      </c>
      <c r="F52" s="9">
        <f t="shared" si="0"/>
        <v>231803634</v>
      </c>
    </row>
    <row r="53" spans="1:6" ht="39.6">
      <c r="A53" s="10">
        <v>780186</v>
      </c>
      <c r="B53" s="6">
        <v>48</v>
      </c>
      <c r="C53" s="11" t="s">
        <v>52</v>
      </c>
      <c r="D53" s="8">
        <v>544652413</v>
      </c>
      <c r="E53" s="8">
        <v>181550804</v>
      </c>
      <c r="F53" s="9">
        <f t="shared" si="0"/>
        <v>726203217</v>
      </c>
    </row>
    <row r="54" spans="1:6" ht="39.6">
      <c r="A54" s="10">
        <v>780185</v>
      </c>
      <c r="B54" s="6">
        <v>49</v>
      </c>
      <c r="C54" s="11" t="s">
        <v>53</v>
      </c>
      <c r="D54" s="8">
        <v>473927751</v>
      </c>
      <c r="E54" s="8">
        <v>169995823</v>
      </c>
      <c r="F54" s="9">
        <f t="shared" si="0"/>
        <v>643923574</v>
      </c>
    </row>
    <row r="55" spans="1:6" ht="39.6">
      <c r="A55" s="10">
        <v>780183</v>
      </c>
      <c r="B55" s="5">
        <v>50</v>
      </c>
      <c r="C55" s="11" t="s">
        <v>54</v>
      </c>
      <c r="D55" s="8">
        <v>200439404</v>
      </c>
      <c r="E55" s="8">
        <v>68606776</v>
      </c>
      <c r="F55" s="9">
        <f t="shared" si="0"/>
        <v>269046180</v>
      </c>
    </row>
    <row r="56" spans="1:6" ht="39.6">
      <c r="A56" s="10">
        <v>780188</v>
      </c>
      <c r="B56" s="6">
        <v>51</v>
      </c>
      <c r="C56" s="11" t="s">
        <v>55</v>
      </c>
      <c r="D56" s="8">
        <v>55112362</v>
      </c>
      <c r="E56" s="8">
        <v>19032384</v>
      </c>
      <c r="F56" s="9">
        <f t="shared" si="0"/>
        <v>74144746</v>
      </c>
    </row>
    <row r="57" spans="1:6" ht="39.6">
      <c r="A57" s="10">
        <v>780195</v>
      </c>
      <c r="B57" s="6">
        <v>52</v>
      </c>
      <c r="C57" s="11" t="s">
        <v>56</v>
      </c>
      <c r="D57" s="8">
        <v>6871072.9999999991</v>
      </c>
      <c r="E57" s="8">
        <v>2401631</v>
      </c>
      <c r="F57" s="9">
        <f t="shared" si="0"/>
        <v>9272704</v>
      </c>
    </row>
    <row r="58" spans="1:6" ht="39.6">
      <c r="A58" s="10">
        <v>780297</v>
      </c>
      <c r="B58" s="5">
        <v>53</v>
      </c>
      <c r="C58" s="11" t="s">
        <v>57</v>
      </c>
      <c r="D58" s="8">
        <v>270215</v>
      </c>
      <c r="E58" s="8">
        <v>118779</v>
      </c>
      <c r="F58" s="9">
        <f t="shared" si="0"/>
        <v>388994</v>
      </c>
    </row>
    <row r="59" spans="1:6" ht="39.6">
      <c r="A59" s="10">
        <v>780285</v>
      </c>
      <c r="B59" s="6">
        <v>54</v>
      </c>
      <c r="C59" s="7" t="s">
        <v>58</v>
      </c>
      <c r="D59" s="8">
        <v>373658</v>
      </c>
      <c r="E59" s="8">
        <v>122940</v>
      </c>
      <c r="F59" s="9">
        <f t="shared" si="0"/>
        <v>496598</v>
      </c>
    </row>
    <row r="60" spans="1:6" ht="39.6">
      <c r="A60" s="10">
        <v>780366</v>
      </c>
      <c r="B60" s="6">
        <v>55</v>
      </c>
      <c r="C60" s="12" t="s">
        <v>59</v>
      </c>
      <c r="D60" s="8">
        <v>1887567848.9999998</v>
      </c>
      <c r="E60" s="8">
        <v>633371132.00000012</v>
      </c>
      <c r="F60" s="9">
        <f t="shared" si="0"/>
        <v>2520938981</v>
      </c>
    </row>
    <row r="61" spans="1:6" ht="39.6">
      <c r="A61" s="10">
        <v>780108</v>
      </c>
      <c r="B61" s="5">
        <v>56</v>
      </c>
      <c r="C61" s="11" t="s">
        <v>60</v>
      </c>
      <c r="D61" s="8">
        <v>254064914</v>
      </c>
      <c r="E61" s="8">
        <v>84383377</v>
      </c>
      <c r="F61" s="9">
        <f t="shared" si="0"/>
        <v>338448291</v>
      </c>
    </row>
    <row r="62" spans="1:6" ht="39.6">
      <c r="A62" s="10">
        <v>780109</v>
      </c>
      <c r="B62" s="6">
        <v>57</v>
      </c>
      <c r="C62" s="11" t="s">
        <v>61</v>
      </c>
      <c r="D62" s="8">
        <v>330859956</v>
      </c>
      <c r="E62" s="8">
        <v>113630715</v>
      </c>
      <c r="F62" s="9">
        <f t="shared" si="0"/>
        <v>444490671</v>
      </c>
    </row>
    <row r="63" spans="1:6" ht="39.6">
      <c r="A63" s="10">
        <v>780081</v>
      </c>
      <c r="B63" s="6">
        <v>58</v>
      </c>
      <c r="C63" s="11" t="s">
        <v>62</v>
      </c>
      <c r="D63" s="8">
        <v>89401182</v>
      </c>
      <c r="E63" s="8">
        <v>30808871</v>
      </c>
      <c r="F63" s="9">
        <f t="shared" si="0"/>
        <v>120210053</v>
      </c>
    </row>
    <row r="64" spans="1:6" ht="39.6">
      <c r="A64" s="10">
        <v>780156</v>
      </c>
      <c r="B64" s="5">
        <v>59</v>
      </c>
      <c r="C64" s="11" t="s">
        <v>63</v>
      </c>
      <c r="D64" s="8">
        <v>65093822</v>
      </c>
      <c r="E64" s="8">
        <v>22633701</v>
      </c>
      <c r="F64" s="9">
        <f t="shared" si="0"/>
        <v>87727523</v>
      </c>
    </row>
    <row r="65" spans="1:6" ht="39.6">
      <c r="A65" s="10">
        <v>780095</v>
      </c>
      <c r="B65" s="6">
        <v>60</v>
      </c>
      <c r="C65" s="11" t="s">
        <v>64</v>
      </c>
      <c r="D65" s="8">
        <v>90688269</v>
      </c>
      <c r="E65" s="8">
        <v>30068414</v>
      </c>
      <c r="F65" s="9">
        <f t="shared" si="0"/>
        <v>120756683</v>
      </c>
    </row>
    <row r="66" spans="1:6" ht="39.6">
      <c r="A66" s="10">
        <v>780172</v>
      </c>
      <c r="B66" s="6">
        <v>61</v>
      </c>
      <c r="C66" s="11" t="s">
        <v>65</v>
      </c>
      <c r="D66" s="8">
        <v>6861081</v>
      </c>
      <c r="E66" s="8">
        <v>2311487</v>
      </c>
      <c r="F66" s="9">
        <f t="shared" si="0"/>
        <v>9172568</v>
      </c>
    </row>
    <row r="67" spans="1:6" ht="39.6">
      <c r="A67" s="10">
        <v>780110</v>
      </c>
      <c r="B67" s="5">
        <v>62</v>
      </c>
      <c r="C67" s="11" t="s">
        <v>66</v>
      </c>
      <c r="D67" s="8">
        <v>341015915</v>
      </c>
      <c r="E67" s="8">
        <v>116825769</v>
      </c>
      <c r="F67" s="9">
        <f t="shared" si="0"/>
        <v>457841684</v>
      </c>
    </row>
    <row r="68" spans="1:6" ht="39.6">
      <c r="A68" s="10">
        <v>780113</v>
      </c>
      <c r="B68" s="6">
        <v>63</v>
      </c>
      <c r="C68" s="11" t="s">
        <v>67</v>
      </c>
      <c r="D68" s="8">
        <v>489070160</v>
      </c>
      <c r="E68" s="8">
        <v>162639855</v>
      </c>
      <c r="F68" s="9">
        <f t="shared" si="0"/>
        <v>651710015</v>
      </c>
    </row>
    <row r="69" spans="1:6" ht="39.6">
      <c r="A69" s="10">
        <v>780143</v>
      </c>
      <c r="B69" s="6">
        <v>64</v>
      </c>
      <c r="C69" s="11" t="s">
        <v>68</v>
      </c>
      <c r="D69" s="8">
        <v>24045281</v>
      </c>
      <c r="E69" s="8">
        <v>8580609</v>
      </c>
      <c r="F69" s="9">
        <f t="shared" si="0"/>
        <v>32625890</v>
      </c>
    </row>
    <row r="70" spans="1:6" ht="39.6">
      <c r="A70" s="10">
        <v>780162</v>
      </c>
      <c r="B70" s="5">
        <v>65</v>
      </c>
      <c r="C70" s="11" t="s">
        <v>69</v>
      </c>
      <c r="D70" s="8">
        <v>41187821</v>
      </c>
      <c r="E70" s="8">
        <v>15079695.999999998</v>
      </c>
      <c r="F70" s="9">
        <f t="shared" si="0"/>
        <v>56267517</v>
      </c>
    </row>
    <row r="71" spans="1:6" ht="39.6">
      <c r="A71" s="10">
        <v>780158</v>
      </c>
      <c r="B71" s="6">
        <v>66</v>
      </c>
      <c r="C71" s="11" t="s">
        <v>70</v>
      </c>
      <c r="D71" s="8">
        <v>26858128</v>
      </c>
      <c r="E71" s="8">
        <v>9193051</v>
      </c>
      <c r="F71" s="9">
        <f t="shared" ref="F71:F134" si="1">SUM(D71:E71)</f>
        <v>36051179</v>
      </c>
    </row>
    <row r="72" spans="1:6" ht="39.6">
      <c r="A72" s="10">
        <v>780170</v>
      </c>
      <c r="B72" s="6">
        <v>67</v>
      </c>
      <c r="C72" s="11" t="s">
        <v>71</v>
      </c>
      <c r="D72" s="8">
        <v>14345996</v>
      </c>
      <c r="E72" s="8">
        <v>5414329</v>
      </c>
      <c r="F72" s="9">
        <f t="shared" si="1"/>
        <v>19760325</v>
      </c>
    </row>
    <row r="73" spans="1:6" ht="39.6">
      <c r="A73" s="10">
        <v>780104</v>
      </c>
      <c r="B73" s="5">
        <v>68</v>
      </c>
      <c r="C73" s="11" t="s">
        <v>72</v>
      </c>
      <c r="D73" s="8">
        <v>281388119</v>
      </c>
      <c r="E73" s="8">
        <v>87088399</v>
      </c>
      <c r="F73" s="9">
        <f t="shared" si="1"/>
        <v>368476518</v>
      </c>
    </row>
    <row r="74" spans="1:6" ht="39.6">
      <c r="A74" s="10">
        <v>780118</v>
      </c>
      <c r="B74" s="6">
        <v>69</v>
      </c>
      <c r="C74" s="11" t="s">
        <v>73</v>
      </c>
      <c r="D74" s="8">
        <v>359554950</v>
      </c>
      <c r="E74" s="8">
        <v>119463391</v>
      </c>
      <c r="F74" s="9">
        <f t="shared" si="1"/>
        <v>479018341</v>
      </c>
    </row>
    <row r="75" spans="1:6" ht="39.6">
      <c r="A75" s="10">
        <v>780066</v>
      </c>
      <c r="B75" s="6">
        <v>70</v>
      </c>
      <c r="C75" s="11" t="s">
        <v>74</v>
      </c>
      <c r="D75" s="8">
        <v>224450513</v>
      </c>
      <c r="E75" s="8">
        <v>75169112</v>
      </c>
      <c r="F75" s="9">
        <f t="shared" si="1"/>
        <v>299619625</v>
      </c>
    </row>
    <row r="76" spans="1:6" ht="39.6">
      <c r="A76" s="10">
        <v>780067</v>
      </c>
      <c r="B76" s="5">
        <v>71</v>
      </c>
      <c r="C76" s="11" t="s">
        <v>75</v>
      </c>
      <c r="D76" s="8">
        <v>162398525</v>
      </c>
      <c r="E76" s="8">
        <v>60494710</v>
      </c>
      <c r="F76" s="9">
        <f t="shared" si="1"/>
        <v>222893235</v>
      </c>
    </row>
    <row r="77" spans="1:6" ht="39.6">
      <c r="A77" s="10">
        <v>780050</v>
      </c>
      <c r="B77" s="6">
        <v>72</v>
      </c>
      <c r="C77" s="11" t="s">
        <v>76</v>
      </c>
      <c r="D77" s="8">
        <v>275410853</v>
      </c>
      <c r="E77" s="8">
        <v>89951688.999999985</v>
      </c>
      <c r="F77" s="9">
        <f t="shared" si="1"/>
        <v>365362542</v>
      </c>
    </row>
    <row r="78" spans="1:6" ht="39.6">
      <c r="A78" s="10">
        <v>780194</v>
      </c>
      <c r="B78" s="6">
        <v>73</v>
      </c>
      <c r="C78" s="11" t="s">
        <v>77</v>
      </c>
      <c r="D78" s="8">
        <v>263431330</v>
      </c>
      <c r="E78" s="8">
        <v>92275952</v>
      </c>
      <c r="F78" s="9">
        <f t="shared" si="1"/>
        <v>355707282</v>
      </c>
    </row>
    <row r="79" spans="1:6" ht="39.6">
      <c r="A79" s="10">
        <v>780027</v>
      </c>
      <c r="B79" s="5">
        <v>74</v>
      </c>
      <c r="C79" s="11" t="s">
        <v>78</v>
      </c>
      <c r="D79" s="8">
        <v>151077049</v>
      </c>
      <c r="E79" s="8">
        <v>51352168.999999993</v>
      </c>
      <c r="F79" s="9">
        <f t="shared" si="1"/>
        <v>202429218</v>
      </c>
    </row>
    <row r="80" spans="1:6" ht="39.6">
      <c r="A80" s="10">
        <v>780086</v>
      </c>
      <c r="B80" s="6">
        <v>75</v>
      </c>
      <c r="C80" s="11" t="s">
        <v>79</v>
      </c>
      <c r="D80" s="8">
        <v>93590954</v>
      </c>
      <c r="E80" s="8">
        <v>33789468.000000007</v>
      </c>
      <c r="F80" s="9">
        <f t="shared" si="1"/>
        <v>127380422</v>
      </c>
    </row>
    <row r="81" spans="1:6" ht="39.6">
      <c r="A81" s="10">
        <v>780020</v>
      </c>
      <c r="B81" s="6">
        <v>76</v>
      </c>
      <c r="C81" s="11" t="s">
        <v>80</v>
      </c>
      <c r="D81" s="8">
        <v>100226856</v>
      </c>
      <c r="E81" s="8">
        <v>36001372</v>
      </c>
      <c r="F81" s="9">
        <f t="shared" si="1"/>
        <v>136228228</v>
      </c>
    </row>
    <row r="82" spans="1:6" ht="39.6">
      <c r="A82" s="10">
        <v>780026</v>
      </c>
      <c r="B82" s="5">
        <v>77</v>
      </c>
      <c r="C82" s="11" t="s">
        <v>378</v>
      </c>
      <c r="D82" s="8">
        <v>119393163</v>
      </c>
      <c r="E82" s="8">
        <v>40658482</v>
      </c>
      <c r="F82" s="9">
        <f t="shared" si="1"/>
        <v>160051645</v>
      </c>
    </row>
    <row r="83" spans="1:6" ht="39.6">
      <c r="A83" s="10">
        <v>780080</v>
      </c>
      <c r="B83" s="6">
        <v>78</v>
      </c>
      <c r="C83" s="11" t="s">
        <v>81</v>
      </c>
      <c r="D83" s="8">
        <v>322873646</v>
      </c>
      <c r="E83" s="8">
        <v>116514015</v>
      </c>
      <c r="F83" s="9">
        <f t="shared" si="1"/>
        <v>439387661</v>
      </c>
    </row>
    <row r="84" spans="1:6" ht="39.6">
      <c r="A84" s="10">
        <v>780166</v>
      </c>
      <c r="B84" s="6">
        <v>79</v>
      </c>
      <c r="C84" s="11" t="s">
        <v>82</v>
      </c>
      <c r="D84" s="8">
        <v>169456226</v>
      </c>
      <c r="E84" s="8">
        <v>59538674</v>
      </c>
      <c r="F84" s="9">
        <f t="shared" si="1"/>
        <v>228994900</v>
      </c>
    </row>
    <row r="85" spans="1:6" ht="39.6">
      <c r="A85" s="10">
        <v>780038</v>
      </c>
      <c r="B85" s="5">
        <v>80</v>
      </c>
      <c r="C85" s="11" t="s">
        <v>83</v>
      </c>
      <c r="D85" s="8">
        <v>123876717</v>
      </c>
      <c r="E85" s="8">
        <v>47728200</v>
      </c>
      <c r="F85" s="9">
        <f t="shared" si="1"/>
        <v>171604917</v>
      </c>
    </row>
    <row r="86" spans="1:6" ht="39.6">
      <c r="A86" s="10">
        <v>780179</v>
      </c>
      <c r="B86" s="6">
        <v>81</v>
      </c>
      <c r="C86" s="11" t="s">
        <v>84</v>
      </c>
      <c r="D86" s="8">
        <v>30322561</v>
      </c>
      <c r="E86" s="8">
        <v>9999994</v>
      </c>
      <c r="F86" s="9">
        <f t="shared" si="1"/>
        <v>40322555</v>
      </c>
    </row>
    <row r="87" spans="1:6" ht="39.6">
      <c r="A87" s="10">
        <v>780119</v>
      </c>
      <c r="B87" s="6">
        <v>82</v>
      </c>
      <c r="C87" s="11" t="s">
        <v>85</v>
      </c>
      <c r="D87" s="8">
        <v>501043427</v>
      </c>
      <c r="E87" s="8">
        <v>146580208</v>
      </c>
      <c r="F87" s="9">
        <f t="shared" si="1"/>
        <v>647623635</v>
      </c>
    </row>
    <row r="88" spans="1:6" ht="39.6">
      <c r="A88" s="10">
        <v>780190</v>
      </c>
      <c r="B88" s="5">
        <v>83</v>
      </c>
      <c r="C88" s="11" t="s">
        <v>86</v>
      </c>
      <c r="D88" s="8">
        <v>62544150</v>
      </c>
      <c r="E88" s="8">
        <v>23604817</v>
      </c>
      <c r="F88" s="9">
        <f t="shared" si="1"/>
        <v>86148967</v>
      </c>
    </row>
    <row r="89" spans="1:6" ht="39.6">
      <c r="A89" s="10">
        <v>780122</v>
      </c>
      <c r="B89" s="6">
        <v>84</v>
      </c>
      <c r="C89" s="11" t="s">
        <v>87</v>
      </c>
      <c r="D89" s="8">
        <v>532126966</v>
      </c>
      <c r="E89" s="8">
        <v>180064494</v>
      </c>
      <c r="F89" s="9">
        <f t="shared" si="1"/>
        <v>712191460</v>
      </c>
    </row>
    <row r="90" spans="1:6" ht="39.6">
      <c r="A90" s="10">
        <v>780126</v>
      </c>
      <c r="B90" s="6">
        <v>85</v>
      </c>
      <c r="C90" s="11" t="s">
        <v>88</v>
      </c>
      <c r="D90" s="8">
        <v>389740235</v>
      </c>
      <c r="E90" s="8">
        <v>147935295</v>
      </c>
      <c r="F90" s="9">
        <f t="shared" si="1"/>
        <v>537675530</v>
      </c>
    </row>
    <row r="91" spans="1:6" ht="39.6">
      <c r="A91" s="10">
        <v>780103</v>
      </c>
      <c r="B91" s="5">
        <v>86</v>
      </c>
      <c r="C91" s="11" t="s">
        <v>89</v>
      </c>
      <c r="D91" s="8">
        <v>550114654</v>
      </c>
      <c r="E91" s="8">
        <v>204627022</v>
      </c>
      <c r="F91" s="9">
        <f t="shared" si="1"/>
        <v>754741676</v>
      </c>
    </row>
    <row r="92" spans="1:6" ht="39.6">
      <c r="A92" s="10">
        <v>780087</v>
      </c>
      <c r="B92" s="6">
        <v>87</v>
      </c>
      <c r="C92" s="11" t="s">
        <v>90</v>
      </c>
      <c r="D92" s="8">
        <v>198178344</v>
      </c>
      <c r="E92" s="8">
        <v>72887402</v>
      </c>
      <c r="F92" s="9">
        <f t="shared" si="1"/>
        <v>271065746</v>
      </c>
    </row>
    <row r="93" spans="1:6" ht="39.6">
      <c r="A93" s="10">
        <v>780094</v>
      </c>
      <c r="B93" s="6">
        <v>88</v>
      </c>
      <c r="C93" s="11" t="s">
        <v>91</v>
      </c>
      <c r="D93" s="8">
        <v>226386157</v>
      </c>
      <c r="E93" s="8">
        <v>78698505</v>
      </c>
      <c r="F93" s="9">
        <f t="shared" si="1"/>
        <v>305084662</v>
      </c>
    </row>
    <row r="94" spans="1:6" ht="39.6">
      <c r="A94" s="10">
        <v>780189</v>
      </c>
      <c r="B94" s="5">
        <v>89</v>
      </c>
      <c r="C94" s="11" t="s">
        <v>92</v>
      </c>
      <c r="D94" s="8">
        <v>56586590</v>
      </c>
      <c r="E94" s="8">
        <v>20401967.999999996</v>
      </c>
      <c r="F94" s="9">
        <f t="shared" si="1"/>
        <v>76988558</v>
      </c>
    </row>
    <row r="95" spans="1:6" ht="39.6">
      <c r="A95" s="10">
        <v>780148</v>
      </c>
      <c r="B95" s="6">
        <v>90</v>
      </c>
      <c r="C95" s="11" t="s">
        <v>93</v>
      </c>
      <c r="D95" s="8">
        <v>79755455</v>
      </c>
      <c r="E95" s="8">
        <v>26869483.999999996</v>
      </c>
      <c r="F95" s="9">
        <f t="shared" si="1"/>
        <v>106624939</v>
      </c>
    </row>
    <row r="96" spans="1:6" ht="39.6">
      <c r="A96" s="10">
        <v>780159</v>
      </c>
      <c r="B96" s="6">
        <v>91</v>
      </c>
      <c r="C96" s="11" t="s">
        <v>94</v>
      </c>
      <c r="D96" s="8">
        <v>46137546</v>
      </c>
      <c r="E96" s="8">
        <v>16379454.000000002</v>
      </c>
      <c r="F96" s="9">
        <f t="shared" si="1"/>
        <v>62517000</v>
      </c>
    </row>
    <row r="97" spans="1:6" ht="39.6">
      <c r="A97" s="10">
        <v>780178</v>
      </c>
      <c r="B97" s="5">
        <v>92</v>
      </c>
      <c r="C97" s="11" t="s">
        <v>95</v>
      </c>
      <c r="D97" s="8">
        <v>25568767</v>
      </c>
      <c r="E97" s="8">
        <v>9218671</v>
      </c>
      <c r="F97" s="9">
        <f t="shared" si="1"/>
        <v>34787438</v>
      </c>
    </row>
    <row r="98" spans="1:6" ht="39.6">
      <c r="A98" s="10">
        <v>780107</v>
      </c>
      <c r="B98" s="6">
        <v>93</v>
      </c>
      <c r="C98" s="11" t="s">
        <v>96</v>
      </c>
      <c r="D98" s="8">
        <v>423715650</v>
      </c>
      <c r="E98" s="8">
        <v>158755460</v>
      </c>
      <c r="F98" s="9">
        <f t="shared" si="1"/>
        <v>582471110</v>
      </c>
    </row>
    <row r="99" spans="1:6" ht="39.6">
      <c r="A99" s="10">
        <v>780114</v>
      </c>
      <c r="B99" s="6">
        <v>94</v>
      </c>
      <c r="C99" s="11" t="s">
        <v>97</v>
      </c>
      <c r="D99" s="8">
        <v>488561292</v>
      </c>
      <c r="E99" s="8">
        <v>166705920</v>
      </c>
      <c r="F99" s="9">
        <f t="shared" si="1"/>
        <v>655267212</v>
      </c>
    </row>
    <row r="100" spans="1:6" ht="39.6">
      <c r="A100" s="10">
        <v>780123</v>
      </c>
      <c r="B100" s="5">
        <v>95</v>
      </c>
      <c r="C100" s="11" t="s">
        <v>98</v>
      </c>
      <c r="D100" s="8">
        <v>516586612</v>
      </c>
      <c r="E100" s="8">
        <v>185306757</v>
      </c>
      <c r="F100" s="9">
        <f t="shared" si="1"/>
        <v>701893369</v>
      </c>
    </row>
    <row r="101" spans="1:6" ht="39.6">
      <c r="A101" s="10">
        <v>780164</v>
      </c>
      <c r="B101" s="6">
        <v>96</v>
      </c>
      <c r="C101" s="11" t="s">
        <v>99</v>
      </c>
      <c r="D101" s="8">
        <v>28239817</v>
      </c>
      <c r="E101" s="8">
        <v>9513949</v>
      </c>
      <c r="F101" s="9">
        <f t="shared" si="1"/>
        <v>37753766</v>
      </c>
    </row>
    <row r="102" spans="1:6" ht="39.6">
      <c r="A102" s="10">
        <v>780165</v>
      </c>
      <c r="B102" s="6">
        <v>97</v>
      </c>
      <c r="C102" s="11" t="s">
        <v>100</v>
      </c>
      <c r="D102" s="8">
        <v>39813233</v>
      </c>
      <c r="E102" s="8">
        <v>13413015</v>
      </c>
      <c r="F102" s="9">
        <f t="shared" si="1"/>
        <v>53226248</v>
      </c>
    </row>
    <row r="103" spans="1:6" ht="39.6">
      <c r="A103" s="10">
        <v>780138</v>
      </c>
      <c r="B103" s="5">
        <v>98</v>
      </c>
      <c r="C103" s="11" t="s">
        <v>101</v>
      </c>
      <c r="D103" s="8">
        <v>80576000</v>
      </c>
      <c r="E103" s="8">
        <v>28016993</v>
      </c>
      <c r="F103" s="9">
        <f t="shared" si="1"/>
        <v>108592993</v>
      </c>
    </row>
    <row r="104" spans="1:6" ht="39.6">
      <c r="A104" s="10">
        <v>780160</v>
      </c>
      <c r="B104" s="6">
        <v>99</v>
      </c>
      <c r="C104" s="11" t="s">
        <v>102</v>
      </c>
      <c r="D104" s="8">
        <v>51002224</v>
      </c>
      <c r="E104" s="8">
        <v>17733927</v>
      </c>
      <c r="F104" s="9">
        <f t="shared" si="1"/>
        <v>68736151</v>
      </c>
    </row>
    <row r="105" spans="1:6" ht="39.6">
      <c r="A105" s="10">
        <v>780184</v>
      </c>
      <c r="B105" s="6">
        <v>100</v>
      </c>
      <c r="C105" s="11" t="s">
        <v>103</v>
      </c>
      <c r="D105" s="8">
        <v>337085387</v>
      </c>
      <c r="E105" s="8">
        <v>122785537</v>
      </c>
      <c r="F105" s="9">
        <f t="shared" si="1"/>
        <v>459870924</v>
      </c>
    </row>
    <row r="106" spans="1:6" ht="39.6">
      <c r="A106" s="10">
        <v>780176</v>
      </c>
      <c r="B106" s="5">
        <v>101</v>
      </c>
      <c r="C106" s="11" t="s">
        <v>104</v>
      </c>
      <c r="D106" s="8">
        <v>19660709</v>
      </c>
      <c r="E106" s="8">
        <v>6658847</v>
      </c>
      <c r="F106" s="9">
        <f t="shared" si="1"/>
        <v>26319556</v>
      </c>
    </row>
    <row r="107" spans="1:6" ht="39.6">
      <c r="A107" s="10">
        <v>780215</v>
      </c>
      <c r="B107" s="6">
        <v>102</v>
      </c>
      <c r="C107" s="11" t="s">
        <v>105</v>
      </c>
      <c r="D107" s="8">
        <v>43906434</v>
      </c>
      <c r="E107" s="8">
        <v>14442441</v>
      </c>
      <c r="F107" s="9">
        <f t="shared" si="1"/>
        <v>58348875</v>
      </c>
    </row>
    <row r="108" spans="1:6" ht="39.6">
      <c r="A108" s="10">
        <v>780059</v>
      </c>
      <c r="B108" s="6">
        <v>103</v>
      </c>
      <c r="C108" s="11" t="s">
        <v>106</v>
      </c>
      <c r="D108" s="8">
        <v>356511196</v>
      </c>
      <c r="E108" s="8">
        <v>119966680.99999999</v>
      </c>
      <c r="F108" s="9">
        <f t="shared" si="1"/>
        <v>476477877</v>
      </c>
    </row>
    <row r="109" spans="1:6" ht="39.6">
      <c r="A109" s="10">
        <v>780060</v>
      </c>
      <c r="B109" s="5">
        <v>104</v>
      </c>
      <c r="C109" s="11" t="s">
        <v>107</v>
      </c>
      <c r="D109" s="8">
        <v>107143714.00000001</v>
      </c>
      <c r="E109" s="8">
        <v>36589992</v>
      </c>
      <c r="F109" s="9">
        <f t="shared" si="1"/>
        <v>143733706</v>
      </c>
    </row>
    <row r="110" spans="1:6" ht="39.6">
      <c r="A110" s="10">
        <v>780065</v>
      </c>
      <c r="B110" s="6">
        <v>105</v>
      </c>
      <c r="C110" s="11" t="s">
        <v>108</v>
      </c>
      <c r="D110" s="8">
        <v>214295223</v>
      </c>
      <c r="E110" s="8">
        <v>74456223</v>
      </c>
      <c r="F110" s="9">
        <f t="shared" si="1"/>
        <v>288751446</v>
      </c>
    </row>
    <row r="111" spans="1:6" ht="39.6">
      <c r="A111" s="10">
        <v>780024</v>
      </c>
      <c r="B111" s="6">
        <v>106</v>
      </c>
      <c r="C111" s="11" t="s">
        <v>109</v>
      </c>
      <c r="D111" s="8">
        <v>155027066</v>
      </c>
      <c r="E111" s="8">
        <v>55007743</v>
      </c>
      <c r="F111" s="9">
        <f t="shared" si="1"/>
        <v>210034809</v>
      </c>
    </row>
    <row r="112" spans="1:6" ht="39.6">
      <c r="A112" s="10">
        <v>780145</v>
      </c>
      <c r="B112" s="5">
        <v>107</v>
      </c>
      <c r="C112" s="11" t="s">
        <v>110</v>
      </c>
      <c r="D112" s="8">
        <v>58426071.999999993</v>
      </c>
      <c r="E112" s="8">
        <v>21390965.999999996</v>
      </c>
      <c r="F112" s="9">
        <f t="shared" si="1"/>
        <v>79817037.999999985</v>
      </c>
    </row>
    <row r="113" spans="1:6" ht="39.6">
      <c r="A113" s="10">
        <v>780369</v>
      </c>
      <c r="B113" s="6">
        <v>108</v>
      </c>
      <c r="C113" s="11" t="s">
        <v>111</v>
      </c>
      <c r="D113" s="8">
        <v>203433114</v>
      </c>
      <c r="E113" s="8">
        <v>64789378.999999993</v>
      </c>
      <c r="F113" s="9">
        <f t="shared" si="1"/>
        <v>268222493</v>
      </c>
    </row>
    <row r="114" spans="1:6" ht="39.6">
      <c r="A114" s="10">
        <v>780105</v>
      </c>
      <c r="B114" s="6">
        <v>109</v>
      </c>
      <c r="C114" s="11" t="s">
        <v>112</v>
      </c>
      <c r="D114" s="8">
        <v>615923716</v>
      </c>
      <c r="E114" s="8">
        <v>230041950</v>
      </c>
      <c r="F114" s="9">
        <f t="shared" si="1"/>
        <v>845965666</v>
      </c>
    </row>
    <row r="115" spans="1:6" ht="39.6">
      <c r="A115" s="10">
        <v>780100</v>
      </c>
      <c r="B115" s="5">
        <v>110</v>
      </c>
      <c r="C115" s="11" t="s">
        <v>113</v>
      </c>
      <c r="D115" s="8">
        <v>713526035</v>
      </c>
      <c r="E115" s="8">
        <v>255360507</v>
      </c>
      <c r="F115" s="9">
        <f t="shared" si="1"/>
        <v>968886542</v>
      </c>
    </row>
    <row r="116" spans="1:6" ht="39.6">
      <c r="A116" s="10">
        <v>780192</v>
      </c>
      <c r="B116" s="6">
        <v>111</v>
      </c>
      <c r="C116" s="11" t="s">
        <v>114</v>
      </c>
      <c r="D116" s="8">
        <v>250508079</v>
      </c>
      <c r="E116" s="8">
        <v>73776334</v>
      </c>
      <c r="F116" s="9">
        <f t="shared" si="1"/>
        <v>324284413</v>
      </c>
    </row>
    <row r="117" spans="1:6" ht="39.6">
      <c r="A117" s="10">
        <v>780092</v>
      </c>
      <c r="B117" s="6">
        <v>112</v>
      </c>
      <c r="C117" s="11" t="s">
        <v>115</v>
      </c>
      <c r="D117" s="8">
        <v>556715911</v>
      </c>
      <c r="E117" s="8">
        <v>190858061</v>
      </c>
      <c r="F117" s="9">
        <f t="shared" si="1"/>
        <v>747573972</v>
      </c>
    </row>
    <row r="118" spans="1:6" ht="39.6">
      <c r="A118" s="10">
        <v>780135</v>
      </c>
      <c r="B118" s="5">
        <v>113</v>
      </c>
      <c r="C118" s="11" t="s">
        <v>116</v>
      </c>
      <c r="D118" s="8">
        <v>49686380</v>
      </c>
      <c r="E118" s="8">
        <v>15117379</v>
      </c>
      <c r="F118" s="9">
        <f t="shared" si="1"/>
        <v>64803759</v>
      </c>
    </row>
    <row r="119" spans="1:6" ht="39.6">
      <c r="A119" s="10">
        <v>780149</v>
      </c>
      <c r="B119" s="6">
        <v>114</v>
      </c>
      <c r="C119" s="11" t="s">
        <v>117</v>
      </c>
      <c r="D119" s="8">
        <v>102726392</v>
      </c>
      <c r="E119" s="8">
        <v>34608357</v>
      </c>
      <c r="F119" s="9">
        <f t="shared" si="1"/>
        <v>137334749</v>
      </c>
    </row>
    <row r="120" spans="1:6" ht="39.6">
      <c r="A120" s="10">
        <v>780177</v>
      </c>
      <c r="B120" s="6">
        <v>115</v>
      </c>
      <c r="C120" s="11" t="s">
        <v>118</v>
      </c>
      <c r="D120" s="8">
        <v>20182042</v>
      </c>
      <c r="E120" s="8">
        <v>7578677</v>
      </c>
      <c r="F120" s="9">
        <f t="shared" si="1"/>
        <v>27760719</v>
      </c>
    </row>
    <row r="121" spans="1:6" ht="39.6">
      <c r="A121" s="10">
        <v>780124</v>
      </c>
      <c r="B121" s="5">
        <v>116</v>
      </c>
      <c r="C121" s="11" t="s">
        <v>119</v>
      </c>
      <c r="D121" s="8">
        <v>732032480</v>
      </c>
      <c r="E121" s="8">
        <v>255886131</v>
      </c>
      <c r="F121" s="9">
        <f t="shared" si="1"/>
        <v>987918611</v>
      </c>
    </row>
    <row r="122" spans="1:6" ht="39.6">
      <c r="A122" s="10">
        <v>780125</v>
      </c>
      <c r="B122" s="6">
        <v>117</v>
      </c>
      <c r="C122" s="11" t="s">
        <v>120</v>
      </c>
      <c r="D122" s="8">
        <v>403476169</v>
      </c>
      <c r="E122" s="8">
        <v>134096041</v>
      </c>
      <c r="F122" s="9">
        <f t="shared" si="1"/>
        <v>537572210</v>
      </c>
    </row>
    <row r="123" spans="1:6" ht="39.6">
      <c r="A123" s="10">
        <v>780099</v>
      </c>
      <c r="B123" s="6">
        <v>118</v>
      </c>
      <c r="C123" s="11" t="s">
        <v>121</v>
      </c>
      <c r="D123" s="8">
        <v>992107751</v>
      </c>
      <c r="E123" s="8">
        <v>365218440</v>
      </c>
      <c r="F123" s="9">
        <f t="shared" si="1"/>
        <v>1357326191</v>
      </c>
    </row>
    <row r="124" spans="1:6" ht="39.6">
      <c r="A124" s="10">
        <v>780139</v>
      </c>
      <c r="B124" s="5">
        <v>119</v>
      </c>
      <c r="C124" s="11" t="s">
        <v>122</v>
      </c>
      <c r="D124" s="8">
        <v>132258490</v>
      </c>
      <c r="E124" s="8">
        <v>44086165</v>
      </c>
      <c r="F124" s="9">
        <f t="shared" si="1"/>
        <v>176344655</v>
      </c>
    </row>
    <row r="125" spans="1:6" ht="39.6">
      <c r="A125" s="10">
        <v>780175</v>
      </c>
      <c r="B125" s="6">
        <v>120</v>
      </c>
      <c r="C125" s="11" t="s">
        <v>123</v>
      </c>
      <c r="D125" s="8">
        <v>19880016</v>
      </c>
      <c r="E125" s="8">
        <v>6912457.0000000009</v>
      </c>
      <c r="F125" s="9">
        <f t="shared" si="1"/>
        <v>26792473</v>
      </c>
    </row>
    <row r="126" spans="1:6" ht="39.6">
      <c r="A126" s="10">
        <v>780121</v>
      </c>
      <c r="B126" s="6">
        <v>121</v>
      </c>
      <c r="C126" s="11" t="s">
        <v>124</v>
      </c>
      <c r="D126" s="8">
        <v>280273452</v>
      </c>
      <c r="E126" s="8">
        <v>95690885</v>
      </c>
      <c r="F126" s="9">
        <f t="shared" si="1"/>
        <v>375964337</v>
      </c>
    </row>
    <row r="127" spans="1:6" ht="39.6">
      <c r="A127" s="10">
        <v>780051</v>
      </c>
      <c r="B127" s="5">
        <v>122</v>
      </c>
      <c r="C127" s="11" t="s">
        <v>125</v>
      </c>
      <c r="D127" s="8">
        <v>203931119</v>
      </c>
      <c r="E127" s="8">
        <v>72002759</v>
      </c>
      <c r="F127" s="9">
        <f t="shared" si="1"/>
        <v>275933878</v>
      </c>
    </row>
    <row r="128" spans="1:6" ht="39.6">
      <c r="A128" s="10">
        <v>780057</v>
      </c>
      <c r="B128" s="6">
        <v>123</v>
      </c>
      <c r="C128" s="11" t="s">
        <v>126</v>
      </c>
      <c r="D128" s="8">
        <v>314341917</v>
      </c>
      <c r="E128" s="8">
        <v>114939582</v>
      </c>
      <c r="F128" s="9">
        <f t="shared" si="1"/>
        <v>429281499</v>
      </c>
    </row>
    <row r="129" spans="1:6" ht="39.6">
      <c r="A129" s="10">
        <v>780117</v>
      </c>
      <c r="B129" s="6">
        <v>124</v>
      </c>
      <c r="C129" s="11" t="s">
        <v>127</v>
      </c>
      <c r="D129" s="8">
        <v>513058782</v>
      </c>
      <c r="E129" s="8">
        <v>186291990</v>
      </c>
      <c r="F129" s="9">
        <f t="shared" si="1"/>
        <v>699350772</v>
      </c>
    </row>
    <row r="130" spans="1:6" ht="39.6">
      <c r="A130" s="10">
        <v>780133</v>
      </c>
      <c r="B130" s="5">
        <v>125</v>
      </c>
      <c r="C130" s="11" t="s">
        <v>128</v>
      </c>
      <c r="D130" s="8">
        <v>74218464</v>
      </c>
      <c r="E130" s="8">
        <v>31355453</v>
      </c>
      <c r="F130" s="9">
        <f t="shared" si="1"/>
        <v>105573917</v>
      </c>
    </row>
    <row r="131" spans="1:6" ht="39.6">
      <c r="A131" s="10">
        <v>780089</v>
      </c>
      <c r="B131" s="6">
        <v>126</v>
      </c>
      <c r="C131" s="11" t="s">
        <v>129</v>
      </c>
      <c r="D131" s="8">
        <v>140720840</v>
      </c>
      <c r="E131" s="8">
        <v>47417854</v>
      </c>
      <c r="F131" s="9">
        <f t="shared" si="1"/>
        <v>188138694</v>
      </c>
    </row>
    <row r="132" spans="1:6" ht="26.4">
      <c r="A132" s="10">
        <v>780085</v>
      </c>
      <c r="B132" s="6">
        <v>127</v>
      </c>
      <c r="C132" s="11" t="s">
        <v>130</v>
      </c>
      <c r="D132" s="8">
        <v>43608309</v>
      </c>
      <c r="E132" s="8">
        <v>15401581</v>
      </c>
      <c r="F132" s="9">
        <f t="shared" si="1"/>
        <v>59009890</v>
      </c>
    </row>
    <row r="133" spans="1:6" ht="39.6">
      <c r="A133" s="10">
        <v>780157</v>
      </c>
      <c r="B133" s="5">
        <v>128</v>
      </c>
      <c r="C133" s="11" t="s">
        <v>131</v>
      </c>
      <c r="D133" s="8">
        <v>73557116</v>
      </c>
      <c r="E133" s="8">
        <v>25818151</v>
      </c>
      <c r="F133" s="9">
        <f t="shared" si="1"/>
        <v>99375267</v>
      </c>
    </row>
    <row r="134" spans="1:6" ht="39.6">
      <c r="A134" s="10">
        <v>780142</v>
      </c>
      <c r="B134" s="6">
        <v>129</v>
      </c>
      <c r="C134" s="11" t="s">
        <v>132</v>
      </c>
      <c r="D134" s="8">
        <v>111818834</v>
      </c>
      <c r="E134" s="8">
        <v>41778465.999999993</v>
      </c>
      <c r="F134" s="9">
        <f t="shared" si="1"/>
        <v>153597300</v>
      </c>
    </row>
    <row r="135" spans="1:6" ht="39.6">
      <c r="A135" s="10">
        <v>780171</v>
      </c>
      <c r="B135" s="6">
        <v>130</v>
      </c>
      <c r="C135" s="11" t="s">
        <v>133</v>
      </c>
      <c r="D135" s="8">
        <v>23038985</v>
      </c>
      <c r="E135" s="8">
        <v>6788579</v>
      </c>
      <c r="F135" s="9">
        <f t="shared" ref="F135:F198" si="2">SUM(D135:E135)</f>
        <v>29827564</v>
      </c>
    </row>
    <row r="136" spans="1:6" ht="39.6">
      <c r="A136" s="10">
        <v>780058</v>
      </c>
      <c r="B136" s="5">
        <v>131</v>
      </c>
      <c r="C136" s="11" t="s">
        <v>134</v>
      </c>
      <c r="D136" s="8">
        <v>213668675</v>
      </c>
      <c r="E136" s="8">
        <v>68084855</v>
      </c>
      <c r="F136" s="9">
        <f t="shared" si="2"/>
        <v>281753530</v>
      </c>
    </row>
    <row r="137" spans="1:6" ht="39.6">
      <c r="A137" s="10">
        <v>780062</v>
      </c>
      <c r="B137" s="6">
        <v>132</v>
      </c>
      <c r="C137" s="11" t="s">
        <v>135</v>
      </c>
      <c r="D137" s="8">
        <v>575690604</v>
      </c>
      <c r="E137" s="8">
        <v>200506466</v>
      </c>
      <c r="F137" s="9">
        <f t="shared" si="2"/>
        <v>776197070</v>
      </c>
    </row>
    <row r="138" spans="1:6" ht="39.6">
      <c r="A138" s="10">
        <v>780052</v>
      </c>
      <c r="B138" s="6">
        <v>133</v>
      </c>
      <c r="C138" s="11" t="s">
        <v>136</v>
      </c>
      <c r="D138" s="8">
        <v>182440753</v>
      </c>
      <c r="E138" s="8">
        <v>61811358.000000007</v>
      </c>
      <c r="F138" s="9">
        <f t="shared" si="2"/>
        <v>244252111</v>
      </c>
    </row>
    <row r="139" spans="1:6" ht="39.6">
      <c r="A139" s="10">
        <v>780083</v>
      </c>
      <c r="B139" s="5">
        <v>134</v>
      </c>
      <c r="C139" s="11" t="s">
        <v>137</v>
      </c>
      <c r="D139" s="8">
        <v>289888725</v>
      </c>
      <c r="E139" s="8">
        <v>90483005</v>
      </c>
      <c r="F139" s="9">
        <f t="shared" si="2"/>
        <v>380371730</v>
      </c>
    </row>
    <row r="140" spans="1:6" ht="39.6">
      <c r="A140" s="10">
        <v>780061</v>
      </c>
      <c r="B140" s="6">
        <v>135</v>
      </c>
      <c r="C140" s="11" t="s">
        <v>138</v>
      </c>
      <c r="D140" s="8">
        <v>327402211</v>
      </c>
      <c r="E140" s="8">
        <v>113081040</v>
      </c>
      <c r="F140" s="9">
        <f t="shared" si="2"/>
        <v>440483251</v>
      </c>
    </row>
    <row r="141" spans="1:6" ht="39.6">
      <c r="A141" s="10">
        <v>780063</v>
      </c>
      <c r="B141" s="6">
        <v>136</v>
      </c>
      <c r="C141" s="11" t="s">
        <v>139</v>
      </c>
      <c r="D141" s="8">
        <v>294691605</v>
      </c>
      <c r="E141" s="8">
        <v>105460561</v>
      </c>
      <c r="F141" s="9">
        <f t="shared" si="2"/>
        <v>400152166</v>
      </c>
    </row>
    <row r="142" spans="1:6" ht="39.6">
      <c r="A142" s="10">
        <v>780064</v>
      </c>
      <c r="B142" s="5">
        <v>137</v>
      </c>
      <c r="C142" s="11" t="s">
        <v>140</v>
      </c>
      <c r="D142" s="8">
        <v>202539390</v>
      </c>
      <c r="E142" s="8">
        <v>70848708.000000015</v>
      </c>
      <c r="F142" s="9">
        <f t="shared" si="2"/>
        <v>273388098</v>
      </c>
    </row>
    <row r="143" spans="1:6" ht="39.6">
      <c r="A143" s="10">
        <v>780129</v>
      </c>
      <c r="B143" s="6">
        <v>138</v>
      </c>
      <c r="C143" s="11" t="s">
        <v>141</v>
      </c>
      <c r="D143" s="8">
        <v>243680210</v>
      </c>
      <c r="E143" s="8">
        <v>75619860</v>
      </c>
      <c r="F143" s="9">
        <f t="shared" si="2"/>
        <v>319300070</v>
      </c>
    </row>
    <row r="144" spans="1:6" ht="39.6">
      <c r="A144" s="10">
        <v>780023</v>
      </c>
      <c r="B144" s="6">
        <v>139</v>
      </c>
      <c r="C144" s="11" t="s">
        <v>142</v>
      </c>
      <c r="D144" s="8">
        <v>107571751</v>
      </c>
      <c r="E144" s="8">
        <v>38820648</v>
      </c>
      <c r="F144" s="9">
        <f t="shared" si="2"/>
        <v>146392399</v>
      </c>
    </row>
    <row r="145" spans="1:6" ht="39.6">
      <c r="A145" s="10">
        <v>780025</v>
      </c>
      <c r="B145" s="5">
        <v>140</v>
      </c>
      <c r="C145" s="11" t="s">
        <v>143</v>
      </c>
      <c r="D145" s="8">
        <v>119674544</v>
      </c>
      <c r="E145" s="8">
        <v>42891853</v>
      </c>
      <c r="F145" s="9">
        <f t="shared" si="2"/>
        <v>162566397</v>
      </c>
    </row>
    <row r="146" spans="1:6" ht="39.6">
      <c r="A146" s="10">
        <v>780028</v>
      </c>
      <c r="B146" s="6">
        <v>141</v>
      </c>
      <c r="C146" s="11" t="s">
        <v>144</v>
      </c>
      <c r="D146" s="8">
        <v>233869137</v>
      </c>
      <c r="E146" s="8">
        <v>84755703</v>
      </c>
      <c r="F146" s="9">
        <f t="shared" si="2"/>
        <v>318624840</v>
      </c>
    </row>
    <row r="147" spans="1:6" ht="39.6">
      <c r="A147" s="10">
        <v>780096</v>
      </c>
      <c r="B147" s="6">
        <v>142</v>
      </c>
      <c r="C147" s="11" t="s">
        <v>145</v>
      </c>
      <c r="D147" s="8">
        <v>33138963</v>
      </c>
      <c r="E147" s="8">
        <v>10580851</v>
      </c>
      <c r="F147" s="9">
        <f t="shared" si="2"/>
        <v>43719814</v>
      </c>
    </row>
    <row r="148" spans="1:6" ht="39.6">
      <c r="A148" s="10">
        <v>780181</v>
      </c>
      <c r="B148" s="5">
        <v>143</v>
      </c>
      <c r="C148" s="11" t="s">
        <v>146</v>
      </c>
      <c r="D148" s="8">
        <v>40413703</v>
      </c>
      <c r="E148" s="8">
        <v>13471235</v>
      </c>
      <c r="F148" s="9">
        <f t="shared" si="2"/>
        <v>53884938</v>
      </c>
    </row>
    <row r="149" spans="1:6" ht="39.6">
      <c r="A149" s="10">
        <v>780136</v>
      </c>
      <c r="B149" s="6">
        <v>144</v>
      </c>
      <c r="C149" s="11" t="s">
        <v>147</v>
      </c>
      <c r="D149" s="8">
        <v>73694361</v>
      </c>
      <c r="E149" s="8">
        <v>24959402</v>
      </c>
      <c r="F149" s="9">
        <f t="shared" si="2"/>
        <v>98653763</v>
      </c>
    </row>
    <row r="150" spans="1:6" ht="39.6">
      <c r="A150" s="10">
        <v>780154</v>
      </c>
      <c r="B150" s="6">
        <v>145</v>
      </c>
      <c r="C150" s="11" t="s">
        <v>148</v>
      </c>
      <c r="D150" s="8">
        <v>120843386</v>
      </c>
      <c r="E150" s="8">
        <v>41580521</v>
      </c>
      <c r="F150" s="9">
        <f t="shared" si="2"/>
        <v>162423907</v>
      </c>
    </row>
    <row r="151" spans="1:6" ht="39.6">
      <c r="A151" s="10">
        <v>780053</v>
      </c>
      <c r="B151" s="5">
        <v>146</v>
      </c>
      <c r="C151" s="11" t="s">
        <v>149</v>
      </c>
      <c r="D151" s="8">
        <v>122892565</v>
      </c>
      <c r="E151" s="8">
        <v>45734080</v>
      </c>
      <c r="F151" s="9">
        <f t="shared" si="2"/>
        <v>168626645</v>
      </c>
    </row>
    <row r="152" spans="1:6" ht="39.6">
      <c r="A152" s="10">
        <v>780054</v>
      </c>
      <c r="B152" s="6">
        <v>147</v>
      </c>
      <c r="C152" s="11" t="s">
        <v>150</v>
      </c>
      <c r="D152" s="8">
        <v>215847622</v>
      </c>
      <c r="E152" s="8">
        <v>78260758.999999985</v>
      </c>
      <c r="F152" s="9">
        <f t="shared" si="2"/>
        <v>294108381</v>
      </c>
    </row>
    <row r="153" spans="1:6" ht="39.6">
      <c r="A153" s="10">
        <v>780055</v>
      </c>
      <c r="B153" s="6">
        <v>148</v>
      </c>
      <c r="C153" s="11" t="s">
        <v>151</v>
      </c>
      <c r="D153" s="8">
        <v>314326718</v>
      </c>
      <c r="E153" s="8">
        <v>105182430</v>
      </c>
      <c r="F153" s="9">
        <f t="shared" si="2"/>
        <v>419509148</v>
      </c>
    </row>
    <row r="154" spans="1:6" ht="39.6">
      <c r="A154" s="10">
        <v>780021</v>
      </c>
      <c r="B154" s="5">
        <v>149</v>
      </c>
      <c r="C154" s="11" t="s">
        <v>152</v>
      </c>
      <c r="D154" s="8">
        <v>68895549</v>
      </c>
      <c r="E154" s="8">
        <v>23312265.000000004</v>
      </c>
      <c r="F154" s="9">
        <f t="shared" si="2"/>
        <v>92207814</v>
      </c>
    </row>
    <row r="155" spans="1:6" ht="39.6">
      <c r="A155" s="10">
        <v>780155</v>
      </c>
      <c r="B155" s="6">
        <v>150</v>
      </c>
      <c r="C155" s="11" t="s">
        <v>153</v>
      </c>
      <c r="D155" s="8">
        <v>38635454</v>
      </c>
      <c r="E155" s="8">
        <v>15863304</v>
      </c>
      <c r="F155" s="9">
        <f t="shared" si="2"/>
        <v>54498758</v>
      </c>
    </row>
    <row r="156" spans="1:6" ht="39.6">
      <c r="A156" s="10">
        <v>780144</v>
      </c>
      <c r="B156" s="6">
        <v>151</v>
      </c>
      <c r="C156" s="11" t="s">
        <v>154</v>
      </c>
      <c r="D156" s="8">
        <v>41529372</v>
      </c>
      <c r="E156" s="8">
        <v>15958563.999999998</v>
      </c>
      <c r="F156" s="9">
        <f t="shared" si="2"/>
        <v>57487936</v>
      </c>
    </row>
    <row r="157" spans="1:6" ht="39.6">
      <c r="A157" s="10">
        <v>780174</v>
      </c>
      <c r="B157" s="5">
        <v>152</v>
      </c>
      <c r="C157" s="11" t="s">
        <v>155</v>
      </c>
      <c r="D157" s="8">
        <v>7518753</v>
      </c>
      <c r="E157" s="8">
        <v>2710844</v>
      </c>
      <c r="F157" s="9">
        <f t="shared" si="2"/>
        <v>10229597</v>
      </c>
    </row>
    <row r="158" spans="1:6" ht="39.6">
      <c r="A158" s="10">
        <v>780306</v>
      </c>
      <c r="B158" s="6">
        <v>153</v>
      </c>
      <c r="C158" s="11" t="s">
        <v>156</v>
      </c>
      <c r="D158" s="8">
        <v>327723236</v>
      </c>
      <c r="E158" s="8">
        <v>114020174</v>
      </c>
      <c r="F158" s="9">
        <f t="shared" si="2"/>
        <v>441743410</v>
      </c>
    </row>
    <row r="159" spans="1:6" ht="52.8">
      <c r="A159" s="10">
        <v>780367</v>
      </c>
      <c r="B159" s="6">
        <v>154</v>
      </c>
      <c r="C159" s="11" t="s">
        <v>157</v>
      </c>
      <c r="D159" s="8">
        <v>146711973</v>
      </c>
      <c r="E159" s="8">
        <v>46099295</v>
      </c>
      <c r="F159" s="9">
        <f t="shared" si="2"/>
        <v>192811268</v>
      </c>
    </row>
    <row r="160" spans="1:6" ht="39.6">
      <c r="A160" s="10">
        <v>780116</v>
      </c>
      <c r="B160" s="5">
        <v>155</v>
      </c>
      <c r="C160" s="11" t="s">
        <v>158</v>
      </c>
      <c r="D160" s="8">
        <v>257503263</v>
      </c>
      <c r="E160" s="8">
        <v>86630262</v>
      </c>
      <c r="F160" s="9">
        <f t="shared" si="2"/>
        <v>344133525</v>
      </c>
    </row>
    <row r="161" spans="1:6" ht="39.6">
      <c r="A161" s="10">
        <v>780127</v>
      </c>
      <c r="B161" s="6">
        <v>156</v>
      </c>
      <c r="C161" s="11" t="s">
        <v>159</v>
      </c>
      <c r="D161" s="8">
        <v>138838864</v>
      </c>
      <c r="E161" s="8">
        <v>46450932</v>
      </c>
      <c r="F161" s="9">
        <f t="shared" si="2"/>
        <v>185289796</v>
      </c>
    </row>
    <row r="162" spans="1:6" ht="39.6">
      <c r="A162" s="10">
        <v>780098</v>
      </c>
      <c r="B162" s="6">
        <v>157</v>
      </c>
      <c r="C162" s="11" t="s">
        <v>160</v>
      </c>
      <c r="D162" s="8">
        <v>215302617</v>
      </c>
      <c r="E162" s="8">
        <v>75567656</v>
      </c>
      <c r="F162" s="9">
        <f t="shared" si="2"/>
        <v>290870273</v>
      </c>
    </row>
    <row r="163" spans="1:6" ht="39.6">
      <c r="A163" s="10">
        <v>780102</v>
      </c>
      <c r="B163" s="5">
        <v>158</v>
      </c>
      <c r="C163" s="11" t="s">
        <v>161</v>
      </c>
      <c r="D163" s="8">
        <v>379852220</v>
      </c>
      <c r="E163" s="8">
        <v>141819027.99999997</v>
      </c>
      <c r="F163" s="9">
        <f t="shared" si="2"/>
        <v>521671248</v>
      </c>
    </row>
    <row r="164" spans="1:6" ht="39.6">
      <c r="A164" s="10">
        <v>780082</v>
      </c>
      <c r="B164" s="6">
        <v>159</v>
      </c>
      <c r="C164" s="11" t="s">
        <v>162</v>
      </c>
      <c r="D164" s="8">
        <v>1390581080</v>
      </c>
      <c r="E164" s="8">
        <v>517830098</v>
      </c>
      <c r="F164" s="9">
        <f t="shared" si="2"/>
        <v>1908411178</v>
      </c>
    </row>
    <row r="165" spans="1:6" ht="26.4">
      <c r="A165" s="10">
        <v>780088</v>
      </c>
      <c r="B165" s="6">
        <v>160</v>
      </c>
      <c r="C165" s="11" t="s">
        <v>163</v>
      </c>
      <c r="D165" s="8">
        <v>166903570</v>
      </c>
      <c r="E165" s="8">
        <v>60463966</v>
      </c>
      <c r="F165" s="9">
        <f t="shared" si="2"/>
        <v>227367536</v>
      </c>
    </row>
    <row r="166" spans="1:6" ht="39.6">
      <c r="A166" s="10">
        <v>780097</v>
      </c>
      <c r="B166" s="5">
        <v>161</v>
      </c>
      <c r="C166" s="11" t="s">
        <v>164</v>
      </c>
      <c r="D166" s="8">
        <v>50732610</v>
      </c>
      <c r="E166" s="8">
        <v>16376141</v>
      </c>
      <c r="F166" s="9">
        <f t="shared" si="2"/>
        <v>67108751</v>
      </c>
    </row>
    <row r="167" spans="1:6" ht="39.6">
      <c r="A167" s="10">
        <v>780173</v>
      </c>
      <c r="B167" s="6">
        <v>162</v>
      </c>
      <c r="C167" s="11" t="s">
        <v>165</v>
      </c>
      <c r="D167" s="8">
        <v>36453076</v>
      </c>
      <c r="E167" s="8">
        <v>12215918</v>
      </c>
      <c r="F167" s="9">
        <f t="shared" si="2"/>
        <v>48668994</v>
      </c>
    </row>
    <row r="168" spans="1:6" ht="39.6">
      <c r="A168" s="10">
        <v>780169</v>
      </c>
      <c r="B168" s="6">
        <v>163</v>
      </c>
      <c r="C168" s="11" t="s">
        <v>166</v>
      </c>
      <c r="D168" s="8">
        <v>235213887</v>
      </c>
      <c r="E168" s="8">
        <v>90693429.999999985</v>
      </c>
      <c r="F168" s="9">
        <f t="shared" si="2"/>
        <v>325907317</v>
      </c>
    </row>
    <row r="169" spans="1:6" ht="39.6">
      <c r="A169" s="10">
        <v>780132</v>
      </c>
      <c r="B169" s="5">
        <v>164</v>
      </c>
      <c r="C169" s="11" t="s">
        <v>167</v>
      </c>
      <c r="D169" s="8">
        <v>543893148</v>
      </c>
      <c r="E169" s="8">
        <v>182687557</v>
      </c>
      <c r="F169" s="9">
        <f t="shared" si="2"/>
        <v>726580705</v>
      </c>
    </row>
    <row r="170" spans="1:6" ht="39.6">
      <c r="A170" s="10">
        <v>780090</v>
      </c>
      <c r="B170" s="6">
        <v>165</v>
      </c>
      <c r="C170" s="11" t="s">
        <v>168</v>
      </c>
      <c r="D170" s="8">
        <v>294698599</v>
      </c>
      <c r="E170" s="8">
        <v>83081594.000000015</v>
      </c>
      <c r="F170" s="9">
        <f t="shared" si="2"/>
        <v>377780193</v>
      </c>
    </row>
    <row r="171" spans="1:6" ht="39.6">
      <c r="A171" s="10">
        <v>780040</v>
      </c>
      <c r="B171" s="6">
        <v>166</v>
      </c>
      <c r="C171" s="11" t="s">
        <v>169</v>
      </c>
      <c r="D171" s="8">
        <v>78511041</v>
      </c>
      <c r="E171" s="8">
        <v>26590754</v>
      </c>
      <c r="F171" s="9">
        <f t="shared" si="2"/>
        <v>105101795</v>
      </c>
    </row>
    <row r="172" spans="1:6" ht="39.6">
      <c r="A172" s="10">
        <v>780146</v>
      </c>
      <c r="B172" s="5">
        <v>167</v>
      </c>
      <c r="C172" s="11" t="s">
        <v>170</v>
      </c>
      <c r="D172" s="8">
        <v>101443791</v>
      </c>
      <c r="E172" s="8">
        <v>38285949</v>
      </c>
      <c r="F172" s="9">
        <f t="shared" si="2"/>
        <v>139729740</v>
      </c>
    </row>
    <row r="173" spans="1:6" ht="39.6">
      <c r="A173" s="10">
        <v>780368</v>
      </c>
      <c r="B173" s="6">
        <v>168</v>
      </c>
      <c r="C173" s="11" t="s">
        <v>171</v>
      </c>
      <c r="D173" s="8">
        <v>243293481</v>
      </c>
      <c r="E173" s="8">
        <v>79905620.999999985</v>
      </c>
      <c r="F173" s="9">
        <f t="shared" si="2"/>
        <v>323199102</v>
      </c>
    </row>
    <row r="174" spans="1:6" ht="39.6">
      <c r="A174" s="10">
        <v>780106</v>
      </c>
      <c r="B174" s="6">
        <v>169</v>
      </c>
      <c r="C174" s="11" t="s">
        <v>172</v>
      </c>
      <c r="D174" s="8">
        <v>234901875</v>
      </c>
      <c r="E174" s="8">
        <v>77039225</v>
      </c>
      <c r="F174" s="9">
        <f t="shared" si="2"/>
        <v>311941100</v>
      </c>
    </row>
    <row r="175" spans="1:6" ht="39.6">
      <c r="A175" s="10">
        <v>780115</v>
      </c>
      <c r="B175" s="5">
        <v>170</v>
      </c>
      <c r="C175" s="11" t="s">
        <v>173</v>
      </c>
      <c r="D175" s="8">
        <v>370958562</v>
      </c>
      <c r="E175" s="8">
        <v>133220272</v>
      </c>
      <c r="F175" s="9">
        <f t="shared" si="2"/>
        <v>504178834</v>
      </c>
    </row>
    <row r="176" spans="1:6" ht="39.6">
      <c r="A176" s="10">
        <v>780120</v>
      </c>
      <c r="B176" s="6">
        <v>171</v>
      </c>
      <c r="C176" s="11" t="s">
        <v>174</v>
      </c>
      <c r="D176" s="8">
        <v>302612599</v>
      </c>
      <c r="E176" s="8">
        <v>99077520.000000015</v>
      </c>
      <c r="F176" s="9">
        <f t="shared" si="2"/>
        <v>401690119</v>
      </c>
    </row>
    <row r="177" spans="1:6" ht="39.6">
      <c r="A177" s="10">
        <v>780134</v>
      </c>
      <c r="B177" s="6">
        <v>172</v>
      </c>
      <c r="C177" s="11" t="s">
        <v>175</v>
      </c>
      <c r="D177" s="8">
        <v>287365500</v>
      </c>
      <c r="E177" s="8">
        <v>87110360</v>
      </c>
      <c r="F177" s="9">
        <f t="shared" si="2"/>
        <v>374475860</v>
      </c>
    </row>
    <row r="178" spans="1:6" ht="39.6">
      <c r="A178" s="10">
        <v>780101</v>
      </c>
      <c r="B178" s="5">
        <v>173</v>
      </c>
      <c r="C178" s="11" t="s">
        <v>176</v>
      </c>
      <c r="D178" s="8">
        <v>711799859</v>
      </c>
      <c r="E178" s="8">
        <v>239698611</v>
      </c>
      <c r="F178" s="9">
        <f t="shared" si="2"/>
        <v>951498470</v>
      </c>
    </row>
    <row r="179" spans="1:6" ht="39.6">
      <c r="A179" s="10">
        <v>780161</v>
      </c>
      <c r="B179" s="6">
        <v>174</v>
      </c>
      <c r="C179" s="11" t="s">
        <v>177</v>
      </c>
      <c r="D179" s="8">
        <v>66093032</v>
      </c>
      <c r="E179" s="8">
        <v>22503525</v>
      </c>
      <c r="F179" s="9">
        <f t="shared" si="2"/>
        <v>88596557</v>
      </c>
    </row>
    <row r="180" spans="1:6" ht="39.6">
      <c r="A180" s="10">
        <v>780147</v>
      </c>
      <c r="B180" s="6">
        <v>175</v>
      </c>
      <c r="C180" s="11" t="s">
        <v>178</v>
      </c>
      <c r="D180" s="8">
        <v>89647169</v>
      </c>
      <c r="E180" s="8">
        <v>36581290.999999993</v>
      </c>
      <c r="F180" s="9">
        <f t="shared" si="2"/>
        <v>126228460</v>
      </c>
    </row>
    <row r="181" spans="1:6" ht="39.6">
      <c r="A181" s="10">
        <v>780111</v>
      </c>
      <c r="B181" s="5">
        <v>176</v>
      </c>
      <c r="C181" s="11" t="s">
        <v>179</v>
      </c>
      <c r="D181" s="8">
        <v>299411846</v>
      </c>
      <c r="E181" s="8">
        <v>108463685</v>
      </c>
      <c r="F181" s="9">
        <f t="shared" si="2"/>
        <v>407875531</v>
      </c>
    </row>
    <row r="182" spans="1:6" ht="39.6">
      <c r="A182" s="10">
        <v>780112</v>
      </c>
      <c r="B182" s="6">
        <v>177</v>
      </c>
      <c r="C182" s="11" t="s">
        <v>180</v>
      </c>
      <c r="D182" s="8">
        <v>306386527</v>
      </c>
      <c r="E182" s="8">
        <v>120294223</v>
      </c>
      <c r="F182" s="9">
        <f t="shared" si="2"/>
        <v>426680750</v>
      </c>
    </row>
    <row r="183" spans="1:6" ht="39.6">
      <c r="A183" s="10">
        <v>780056</v>
      </c>
      <c r="B183" s="6">
        <v>178</v>
      </c>
      <c r="C183" s="11" t="s">
        <v>181</v>
      </c>
      <c r="D183" s="8">
        <v>287188005</v>
      </c>
      <c r="E183" s="8">
        <v>107584299</v>
      </c>
      <c r="F183" s="9">
        <f t="shared" si="2"/>
        <v>394772304</v>
      </c>
    </row>
    <row r="184" spans="1:6" ht="39.6">
      <c r="A184" s="10">
        <v>780029</v>
      </c>
      <c r="B184" s="5">
        <v>179</v>
      </c>
      <c r="C184" s="11" t="s">
        <v>182</v>
      </c>
      <c r="D184" s="8">
        <v>75119938</v>
      </c>
      <c r="E184" s="8">
        <v>27715486</v>
      </c>
      <c r="F184" s="9">
        <f t="shared" si="2"/>
        <v>102835424</v>
      </c>
    </row>
    <row r="185" spans="1:6" ht="39.6">
      <c r="A185" s="10">
        <v>780022</v>
      </c>
      <c r="B185" s="6">
        <v>180</v>
      </c>
      <c r="C185" s="11" t="s">
        <v>183</v>
      </c>
      <c r="D185" s="8">
        <v>81668230</v>
      </c>
      <c r="E185" s="8">
        <v>30995904.000000004</v>
      </c>
      <c r="F185" s="9">
        <f t="shared" si="2"/>
        <v>112664134</v>
      </c>
    </row>
    <row r="186" spans="1:6" ht="39.6">
      <c r="A186" s="10">
        <v>780180</v>
      </c>
      <c r="B186" s="6">
        <v>181</v>
      </c>
      <c r="C186" s="11" t="s">
        <v>184</v>
      </c>
      <c r="D186" s="8">
        <v>14387240</v>
      </c>
      <c r="E186" s="8">
        <v>4756415.9999999991</v>
      </c>
      <c r="F186" s="9">
        <f t="shared" si="2"/>
        <v>19143656</v>
      </c>
    </row>
    <row r="187" spans="1:6" ht="39.6">
      <c r="A187" s="10">
        <v>780163</v>
      </c>
      <c r="B187" s="5">
        <v>182</v>
      </c>
      <c r="C187" s="11" t="s">
        <v>185</v>
      </c>
      <c r="D187" s="8">
        <v>79576188</v>
      </c>
      <c r="E187" s="8">
        <v>28104716</v>
      </c>
      <c r="F187" s="9">
        <f t="shared" si="2"/>
        <v>107680904</v>
      </c>
    </row>
    <row r="188" spans="1:6" ht="52.8">
      <c r="A188" s="10">
        <v>780041</v>
      </c>
      <c r="B188" s="6">
        <v>183</v>
      </c>
      <c r="C188" s="7" t="s">
        <v>377</v>
      </c>
      <c r="D188" s="8">
        <v>431416357</v>
      </c>
      <c r="E188" s="8">
        <v>182748634</v>
      </c>
      <c r="F188" s="9">
        <f t="shared" si="2"/>
        <v>614164991</v>
      </c>
    </row>
    <row r="189" spans="1:6" ht="52.8">
      <c r="A189" s="10">
        <v>780152</v>
      </c>
      <c r="B189" s="6">
        <v>184</v>
      </c>
      <c r="C189" s="11" t="s">
        <v>186</v>
      </c>
      <c r="D189" s="8">
        <v>448501398</v>
      </c>
      <c r="E189" s="8">
        <v>169196771.00000003</v>
      </c>
      <c r="F189" s="9">
        <f t="shared" si="2"/>
        <v>617698169</v>
      </c>
    </row>
    <row r="190" spans="1:6" ht="66">
      <c r="A190" s="10">
        <v>780018</v>
      </c>
      <c r="B190" s="5">
        <v>185</v>
      </c>
      <c r="C190" s="7" t="s">
        <v>187</v>
      </c>
      <c r="D190" s="8">
        <v>929871103</v>
      </c>
      <c r="E190" s="8">
        <v>532386981</v>
      </c>
      <c r="F190" s="9">
        <f t="shared" si="2"/>
        <v>1462258084</v>
      </c>
    </row>
    <row r="191" spans="1:6" ht="66">
      <c r="A191" s="10">
        <v>780039</v>
      </c>
      <c r="B191" s="6">
        <v>186</v>
      </c>
      <c r="C191" s="7" t="s">
        <v>188</v>
      </c>
      <c r="D191" s="8">
        <v>1137930270</v>
      </c>
      <c r="E191" s="8">
        <v>592154445</v>
      </c>
      <c r="F191" s="9">
        <f t="shared" si="2"/>
        <v>1730084715</v>
      </c>
    </row>
    <row r="192" spans="1:6" ht="52.8">
      <c r="A192" s="10">
        <v>780037</v>
      </c>
      <c r="B192" s="6">
        <v>187</v>
      </c>
      <c r="C192" s="11" t="s">
        <v>189</v>
      </c>
      <c r="D192" s="8">
        <v>145422231</v>
      </c>
      <c r="E192" s="8">
        <v>52431144</v>
      </c>
      <c r="F192" s="9">
        <f t="shared" si="2"/>
        <v>197853375</v>
      </c>
    </row>
    <row r="193" spans="1:6" ht="52.8">
      <c r="A193" s="10">
        <v>780035</v>
      </c>
      <c r="B193" s="5">
        <v>188</v>
      </c>
      <c r="C193" s="7" t="s">
        <v>190</v>
      </c>
      <c r="D193" s="8">
        <v>977695084</v>
      </c>
      <c r="E193" s="8">
        <v>370814564</v>
      </c>
      <c r="F193" s="9">
        <f t="shared" si="2"/>
        <v>1348509648</v>
      </c>
    </row>
    <row r="194" spans="1:6" ht="26.4">
      <c r="A194" s="10">
        <v>780019</v>
      </c>
      <c r="B194" s="6">
        <v>189</v>
      </c>
      <c r="C194" s="11" t="s">
        <v>191</v>
      </c>
      <c r="D194" s="8">
        <v>31665418</v>
      </c>
      <c r="E194" s="8">
        <v>13147531.999999998</v>
      </c>
      <c r="F194" s="9">
        <f t="shared" si="2"/>
        <v>44812950</v>
      </c>
    </row>
    <row r="195" spans="1:6" ht="79.2">
      <c r="A195" s="10">
        <v>780078</v>
      </c>
      <c r="B195" s="6">
        <v>190</v>
      </c>
      <c r="C195" s="13" t="s">
        <v>192</v>
      </c>
      <c r="D195" s="8">
        <v>175149871</v>
      </c>
      <c r="E195" s="8">
        <v>62502602</v>
      </c>
      <c r="F195" s="9">
        <f t="shared" si="2"/>
        <v>237652473</v>
      </c>
    </row>
    <row r="196" spans="1:6" ht="39.6">
      <c r="A196" s="10">
        <v>780223</v>
      </c>
      <c r="B196" s="5">
        <v>191</v>
      </c>
      <c r="C196" s="11" t="s">
        <v>193</v>
      </c>
      <c r="D196" s="8">
        <v>322905824</v>
      </c>
      <c r="E196" s="8">
        <v>121315353</v>
      </c>
      <c r="F196" s="9">
        <f t="shared" si="2"/>
        <v>444221177</v>
      </c>
    </row>
    <row r="197" spans="1:6" ht="52.8">
      <c r="A197" s="10">
        <v>780130</v>
      </c>
      <c r="B197" s="6">
        <v>192</v>
      </c>
      <c r="C197" s="11" t="s">
        <v>194</v>
      </c>
      <c r="D197" s="8">
        <v>45614238</v>
      </c>
      <c r="E197" s="8">
        <v>16026624</v>
      </c>
      <c r="F197" s="9">
        <f t="shared" si="2"/>
        <v>61640862</v>
      </c>
    </row>
    <row r="198" spans="1:6" ht="66">
      <c r="A198" s="10">
        <v>780079</v>
      </c>
      <c r="B198" s="6">
        <v>193</v>
      </c>
      <c r="C198" s="11" t="s">
        <v>195</v>
      </c>
      <c r="D198" s="8">
        <v>471321947</v>
      </c>
      <c r="E198" s="8">
        <v>165599604.99999997</v>
      </c>
      <c r="F198" s="9">
        <f t="shared" si="2"/>
        <v>636921552</v>
      </c>
    </row>
    <row r="199" spans="1:6" ht="52.8">
      <c r="A199" s="10">
        <v>780219</v>
      </c>
      <c r="B199" s="5">
        <v>194</v>
      </c>
      <c r="C199" s="7" t="s">
        <v>196</v>
      </c>
      <c r="D199" s="8">
        <v>277318889</v>
      </c>
      <c r="E199" s="8">
        <v>97436367</v>
      </c>
      <c r="F199" s="9">
        <f t="shared" ref="F199:F262" si="3">SUM(D199:E199)</f>
        <v>374755256</v>
      </c>
    </row>
    <row r="200" spans="1:6" ht="52.8">
      <c r="A200" s="10">
        <v>780216</v>
      </c>
      <c r="B200" s="6">
        <v>195</v>
      </c>
      <c r="C200" s="11" t="s">
        <v>197</v>
      </c>
      <c r="D200" s="8">
        <v>9164824</v>
      </c>
      <c r="E200" s="8">
        <v>3389730</v>
      </c>
      <c r="F200" s="9">
        <f t="shared" si="3"/>
        <v>12554554</v>
      </c>
    </row>
    <row r="201" spans="1:6" ht="52.8">
      <c r="A201" s="10">
        <v>780244</v>
      </c>
      <c r="B201" s="6">
        <v>196</v>
      </c>
      <c r="C201" s="7" t="s">
        <v>198</v>
      </c>
      <c r="D201" s="8">
        <v>27052742</v>
      </c>
      <c r="E201" s="8">
        <v>10520512</v>
      </c>
      <c r="F201" s="9">
        <f t="shared" si="3"/>
        <v>37573254</v>
      </c>
    </row>
    <row r="202" spans="1:6" ht="52.8">
      <c r="A202" s="10">
        <v>780241</v>
      </c>
      <c r="B202" s="5">
        <v>197</v>
      </c>
      <c r="C202" s="11" t="s">
        <v>199</v>
      </c>
      <c r="D202" s="8">
        <v>68280693</v>
      </c>
      <c r="E202" s="8">
        <v>25640480.999999996</v>
      </c>
      <c r="F202" s="9">
        <f t="shared" si="3"/>
        <v>93921174</v>
      </c>
    </row>
    <row r="203" spans="1:6" ht="52.8">
      <c r="A203" s="10">
        <v>780243</v>
      </c>
      <c r="B203" s="6">
        <v>198</v>
      </c>
      <c r="C203" s="7" t="s">
        <v>200</v>
      </c>
      <c r="D203" s="8">
        <v>348881110</v>
      </c>
      <c r="E203" s="8">
        <v>129038219.00000001</v>
      </c>
      <c r="F203" s="9">
        <f t="shared" si="3"/>
        <v>477919329</v>
      </c>
    </row>
    <row r="204" spans="1:6" ht="39.6">
      <c r="A204" s="91">
        <v>780245</v>
      </c>
      <c r="B204" s="92">
        <v>199</v>
      </c>
      <c r="C204" s="93" t="s">
        <v>201</v>
      </c>
      <c r="D204" s="8">
        <v>61612297</v>
      </c>
      <c r="E204" s="8">
        <v>20004596</v>
      </c>
      <c r="F204" s="9">
        <f t="shared" si="3"/>
        <v>81616893</v>
      </c>
    </row>
    <row r="205" spans="1:6" ht="52.8">
      <c r="A205" s="5">
        <v>780264</v>
      </c>
      <c r="B205" s="5">
        <v>200</v>
      </c>
      <c r="C205" s="7" t="s">
        <v>202</v>
      </c>
      <c r="D205" s="8">
        <v>107001883</v>
      </c>
      <c r="E205" s="8">
        <v>39576038.000000007</v>
      </c>
      <c r="F205" s="9">
        <f t="shared" si="3"/>
        <v>146577921</v>
      </c>
    </row>
    <row r="206" spans="1:6" ht="52.8">
      <c r="A206" s="10">
        <v>780294</v>
      </c>
      <c r="B206" s="6">
        <v>201</v>
      </c>
      <c r="C206" s="7" t="s">
        <v>203</v>
      </c>
      <c r="D206" s="8">
        <v>11346068</v>
      </c>
      <c r="E206" s="8">
        <v>4217810.9999999991</v>
      </c>
      <c r="F206" s="9">
        <f t="shared" si="3"/>
        <v>15563879</v>
      </c>
    </row>
    <row r="207" spans="1:6" ht="39.6">
      <c r="A207" s="10">
        <v>780295</v>
      </c>
      <c r="B207" s="6">
        <v>202</v>
      </c>
      <c r="C207" s="11" t="s">
        <v>204</v>
      </c>
      <c r="D207" s="8">
        <v>19684522</v>
      </c>
      <c r="E207" s="8">
        <v>7857185</v>
      </c>
      <c r="F207" s="9">
        <f t="shared" si="3"/>
        <v>27541707</v>
      </c>
    </row>
    <row r="208" spans="1:6" ht="66">
      <c r="A208" s="10">
        <v>780296</v>
      </c>
      <c r="B208" s="5">
        <v>203</v>
      </c>
      <c r="C208" s="11" t="s">
        <v>205</v>
      </c>
      <c r="D208" s="8">
        <v>337770983</v>
      </c>
      <c r="E208" s="8">
        <v>90564061</v>
      </c>
      <c r="F208" s="9">
        <f t="shared" si="3"/>
        <v>428335044</v>
      </c>
    </row>
    <row r="209" spans="1:6" ht="52.8">
      <c r="A209" s="10">
        <v>780228</v>
      </c>
      <c r="B209" s="6">
        <v>204</v>
      </c>
      <c r="C209" s="7" t="s">
        <v>206</v>
      </c>
      <c r="D209" s="8">
        <v>297306421</v>
      </c>
      <c r="E209" s="8">
        <v>109405509.00000001</v>
      </c>
      <c r="F209" s="9">
        <f t="shared" si="3"/>
        <v>406711930</v>
      </c>
    </row>
    <row r="210" spans="1:6" ht="52.8">
      <c r="A210" s="10">
        <v>780380</v>
      </c>
      <c r="B210" s="6">
        <v>205</v>
      </c>
      <c r="C210" s="11" t="s">
        <v>207</v>
      </c>
      <c r="D210" s="8">
        <v>30648760</v>
      </c>
      <c r="E210" s="8">
        <v>11335841</v>
      </c>
      <c r="F210" s="9">
        <f t="shared" si="3"/>
        <v>41984601</v>
      </c>
    </row>
    <row r="211" spans="1:6" ht="52.8">
      <c r="A211" s="10">
        <v>780409</v>
      </c>
      <c r="B211" s="5">
        <v>206</v>
      </c>
      <c r="C211" s="11" t="s">
        <v>208</v>
      </c>
      <c r="D211" s="8">
        <v>57966936</v>
      </c>
      <c r="E211" s="8">
        <v>13865026.999999998</v>
      </c>
      <c r="F211" s="9">
        <f t="shared" si="3"/>
        <v>71831963</v>
      </c>
    </row>
    <row r="212" spans="1:6" ht="39.6">
      <c r="A212" s="10">
        <v>780422</v>
      </c>
      <c r="B212" s="6">
        <v>207</v>
      </c>
      <c r="C212" s="11" t="s">
        <v>209</v>
      </c>
      <c r="D212" s="8">
        <v>38785357</v>
      </c>
      <c r="E212" s="8">
        <v>14545995</v>
      </c>
      <c r="F212" s="9">
        <f t="shared" si="3"/>
        <v>53331352</v>
      </c>
    </row>
    <row r="213" spans="1:6" ht="39.6">
      <c r="A213" s="10">
        <v>780218</v>
      </c>
      <c r="B213" s="6">
        <v>208</v>
      </c>
      <c r="C213" s="11" t="s">
        <v>210</v>
      </c>
      <c r="D213" s="8">
        <v>18008222</v>
      </c>
      <c r="E213" s="8">
        <v>0</v>
      </c>
      <c r="F213" s="9">
        <f t="shared" si="3"/>
        <v>18008222</v>
      </c>
    </row>
    <row r="214" spans="1:6" ht="39.6">
      <c r="A214" s="5">
        <v>780512</v>
      </c>
      <c r="B214" s="5">
        <v>209</v>
      </c>
      <c r="C214" s="14" t="s">
        <v>211</v>
      </c>
      <c r="D214" s="8">
        <v>0</v>
      </c>
      <c r="E214" s="8">
        <v>0</v>
      </c>
      <c r="F214" s="9">
        <f t="shared" si="3"/>
        <v>0</v>
      </c>
    </row>
    <row r="215" spans="1:6" ht="66">
      <c r="A215" s="10">
        <v>780617</v>
      </c>
      <c r="B215" s="6">
        <v>210</v>
      </c>
      <c r="C215" s="11" t="s">
        <v>212</v>
      </c>
      <c r="D215" s="8">
        <v>0</v>
      </c>
      <c r="E215" s="8">
        <v>0</v>
      </c>
      <c r="F215" s="9">
        <f t="shared" si="3"/>
        <v>0</v>
      </c>
    </row>
    <row r="216" spans="1:6" ht="66">
      <c r="A216" s="10">
        <v>780331</v>
      </c>
      <c r="B216" s="6">
        <v>211</v>
      </c>
      <c r="C216" s="11" t="s">
        <v>213</v>
      </c>
      <c r="D216" s="8">
        <v>2017290</v>
      </c>
      <c r="E216" s="8">
        <v>1594216</v>
      </c>
      <c r="F216" s="9">
        <f t="shared" si="3"/>
        <v>3611506</v>
      </c>
    </row>
    <row r="217" spans="1:6" ht="39.6">
      <c r="A217" s="5">
        <v>780616</v>
      </c>
      <c r="B217" s="5">
        <v>212</v>
      </c>
      <c r="C217" s="11" t="s">
        <v>214</v>
      </c>
      <c r="D217" s="8">
        <v>0</v>
      </c>
      <c r="E217" s="8">
        <v>0</v>
      </c>
      <c r="F217" s="9">
        <f t="shared" si="3"/>
        <v>0</v>
      </c>
    </row>
    <row r="218" spans="1:6" ht="26.4">
      <c r="A218" s="5">
        <v>780634</v>
      </c>
      <c r="B218" s="6">
        <v>213</v>
      </c>
      <c r="C218" s="11" t="s">
        <v>215</v>
      </c>
      <c r="D218" s="8">
        <v>871420</v>
      </c>
      <c r="E218" s="8">
        <v>259983</v>
      </c>
      <c r="F218" s="9">
        <f t="shared" si="3"/>
        <v>1131403</v>
      </c>
    </row>
    <row r="219" spans="1:6" ht="26.4">
      <c r="A219" s="10">
        <v>780075</v>
      </c>
      <c r="B219" s="6">
        <v>214</v>
      </c>
      <c r="C219" s="11" t="s">
        <v>216</v>
      </c>
      <c r="D219" s="8">
        <v>28994496</v>
      </c>
      <c r="E219" s="8">
        <v>8577966</v>
      </c>
      <c r="F219" s="9">
        <f t="shared" si="3"/>
        <v>37572462</v>
      </c>
    </row>
    <row r="220" spans="1:6" ht="39.6">
      <c r="A220" s="10">
        <v>780049</v>
      </c>
      <c r="B220" s="5">
        <v>215</v>
      </c>
      <c r="C220" s="11" t="s">
        <v>217</v>
      </c>
      <c r="D220" s="8">
        <v>15317650</v>
      </c>
      <c r="E220" s="8">
        <v>5160491</v>
      </c>
      <c r="F220" s="9">
        <f t="shared" si="3"/>
        <v>20478141</v>
      </c>
    </row>
    <row r="221" spans="1:6" ht="39.6">
      <c r="A221" s="10">
        <v>780131</v>
      </c>
      <c r="B221" s="6">
        <v>216</v>
      </c>
      <c r="C221" s="7" t="s">
        <v>218</v>
      </c>
      <c r="D221" s="8">
        <v>144454144</v>
      </c>
      <c r="E221" s="8">
        <v>41446546.999999993</v>
      </c>
      <c r="F221" s="9">
        <f t="shared" si="3"/>
        <v>185900691</v>
      </c>
    </row>
    <row r="222" spans="1:6" ht="26.4">
      <c r="A222" s="10">
        <v>780224</v>
      </c>
      <c r="B222" s="6">
        <v>217</v>
      </c>
      <c r="C222" s="11" t="s">
        <v>219</v>
      </c>
      <c r="D222" s="8">
        <v>87060951</v>
      </c>
      <c r="E222" s="8">
        <v>25191278</v>
      </c>
      <c r="F222" s="9">
        <f t="shared" si="3"/>
        <v>112252229</v>
      </c>
    </row>
    <row r="223" spans="1:6">
      <c r="A223" s="10">
        <v>780211</v>
      </c>
      <c r="B223" s="5">
        <v>218</v>
      </c>
      <c r="C223" s="7" t="s">
        <v>220</v>
      </c>
      <c r="D223" s="8">
        <v>34608711</v>
      </c>
      <c r="E223" s="8">
        <v>14623788.999999998</v>
      </c>
      <c r="F223" s="9">
        <f t="shared" si="3"/>
        <v>49232500</v>
      </c>
    </row>
    <row r="224" spans="1:6" ht="26.4">
      <c r="A224" s="5">
        <v>780435</v>
      </c>
      <c r="B224" s="6">
        <v>219</v>
      </c>
      <c r="C224" s="7" t="s">
        <v>221</v>
      </c>
      <c r="D224" s="8">
        <v>11018020</v>
      </c>
      <c r="E224" s="8">
        <v>3851100.9999999995</v>
      </c>
      <c r="F224" s="9">
        <f t="shared" si="3"/>
        <v>14869121</v>
      </c>
    </row>
    <row r="225" spans="1:6" ht="26.4">
      <c r="A225" s="10">
        <v>780402</v>
      </c>
      <c r="B225" s="6">
        <v>220</v>
      </c>
      <c r="C225" s="11" t="s">
        <v>222</v>
      </c>
      <c r="D225" s="8">
        <v>2510644</v>
      </c>
      <c r="E225" s="8">
        <v>1159891</v>
      </c>
      <c r="F225" s="9">
        <f t="shared" si="3"/>
        <v>3670535</v>
      </c>
    </row>
    <row r="226" spans="1:6" ht="26.4">
      <c r="A226" s="10">
        <v>780391</v>
      </c>
      <c r="B226" s="5">
        <v>221</v>
      </c>
      <c r="C226" s="11" t="s">
        <v>223</v>
      </c>
      <c r="D226" s="8">
        <v>1523128</v>
      </c>
      <c r="E226" s="8">
        <v>488931</v>
      </c>
      <c r="F226" s="9">
        <f t="shared" si="3"/>
        <v>2012059</v>
      </c>
    </row>
    <row r="227" spans="1:6" ht="26.4">
      <c r="A227" s="5">
        <v>780254</v>
      </c>
      <c r="B227" s="6">
        <v>222</v>
      </c>
      <c r="C227" s="7" t="s">
        <v>224</v>
      </c>
      <c r="D227" s="8">
        <v>65909515</v>
      </c>
      <c r="E227" s="8">
        <v>23157393</v>
      </c>
      <c r="F227" s="9">
        <f t="shared" si="3"/>
        <v>89066908</v>
      </c>
    </row>
    <row r="228" spans="1:6" ht="39.6">
      <c r="A228" s="10">
        <v>780376</v>
      </c>
      <c r="B228" s="6">
        <v>223</v>
      </c>
      <c r="C228" s="7" t="s">
        <v>225</v>
      </c>
      <c r="D228" s="8">
        <v>499563511</v>
      </c>
      <c r="E228" s="8">
        <v>278203090</v>
      </c>
      <c r="F228" s="9">
        <f t="shared" si="3"/>
        <v>777766601</v>
      </c>
    </row>
    <row r="229" spans="1:6" ht="26.4">
      <c r="A229" s="5">
        <v>780609</v>
      </c>
      <c r="B229" s="5">
        <v>224</v>
      </c>
      <c r="C229" s="7" t="s">
        <v>226</v>
      </c>
      <c r="D229" s="8">
        <v>0</v>
      </c>
      <c r="E229" s="8">
        <v>0</v>
      </c>
      <c r="F229" s="9">
        <f t="shared" si="3"/>
        <v>0</v>
      </c>
    </row>
    <row r="230" spans="1:6" ht="26.4">
      <c r="A230" s="5">
        <v>780633</v>
      </c>
      <c r="B230" s="6">
        <v>225</v>
      </c>
      <c r="C230" s="11" t="s">
        <v>227</v>
      </c>
      <c r="D230" s="8">
        <v>0</v>
      </c>
      <c r="E230" s="8">
        <v>0</v>
      </c>
      <c r="F230" s="9">
        <f t="shared" si="3"/>
        <v>0</v>
      </c>
    </row>
    <row r="231" spans="1:6">
      <c r="A231" s="5">
        <v>780549</v>
      </c>
      <c r="B231" s="6">
        <v>226</v>
      </c>
      <c r="C231" s="7" t="s">
        <v>228</v>
      </c>
      <c r="D231" s="8">
        <v>5826026</v>
      </c>
      <c r="E231" s="8">
        <v>2187763.9999999995</v>
      </c>
      <c r="F231" s="9">
        <f t="shared" si="3"/>
        <v>8013790</v>
      </c>
    </row>
    <row r="232" spans="1:6" ht="26.4">
      <c r="A232" s="10">
        <v>780222</v>
      </c>
      <c r="B232" s="5">
        <v>227</v>
      </c>
      <c r="C232" s="11" t="s">
        <v>229</v>
      </c>
      <c r="D232" s="8">
        <v>844221</v>
      </c>
      <c r="E232" s="8">
        <v>292011</v>
      </c>
      <c r="F232" s="9">
        <f t="shared" si="3"/>
        <v>1136232</v>
      </c>
    </row>
    <row r="233" spans="1:6">
      <c r="A233" s="10">
        <v>780220</v>
      </c>
      <c r="B233" s="6">
        <v>228</v>
      </c>
      <c r="C233" s="11" t="s">
        <v>230</v>
      </c>
      <c r="D233" s="8">
        <v>247867</v>
      </c>
      <c r="E233" s="8">
        <v>85736</v>
      </c>
      <c r="F233" s="9">
        <f t="shared" si="3"/>
        <v>333603</v>
      </c>
    </row>
    <row r="234" spans="1:6" ht="26.4">
      <c r="A234" s="10">
        <v>780204</v>
      </c>
      <c r="B234" s="6">
        <v>229</v>
      </c>
      <c r="C234" s="11" t="s">
        <v>231</v>
      </c>
      <c r="D234" s="8">
        <v>14214129</v>
      </c>
      <c r="E234" s="8">
        <v>4637501</v>
      </c>
      <c r="F234" s="9">
        <f t="shared" si="3"/>
        <v>18851630</v>
      </c>
    </row>
    <row r="235" spans="1:6">
      <c r="A235" s="10">
        <v>780230</v>
      </c>
      <c r="B235" s="5">
        <v>230</v>
      </c>
      <c r="C235" s="11" t="s">
        <v>232</v>
      </c>
      <c r="D235" s="8">
        <v>544817</v>
      </c>
      <c r="E235" s="8">
        <v>188449</v>
      </c>
      <c r="F235" s="9">
        <f t="shared" si="3"/>
        <v>733266</v>
      </c>
    </row>
    <row r="236" spans="1:6" ht="26.4">
      <c r="A236" s="10">
        <v>780234</v>
      </c>
      <c r="B236" s="6">
        <v>231</v>
      </c>
      <c r="C236" s="11" t="s">
        <v>233</v>
      </c>
      <c r="D236" s="8">
        <v>1001284</v>
      </c>
      <c r="E236" s="8">
        <v>346340</v>
      </c>
      <c r="F236" s="9">
        <f t="shared" si="3"/>
        <v>1347624</v>
      </c>
    </row>
    <row r="237" spans="1:6" ht="26.4">
      <c r="A237" s="10">
        <v>780251</v>
      </c>
      <c r="B237" s="6">
        <v>232</v>
      </c>
      <c r="C237" s="11" t="s">
        <v>234</v>
      </c>
      <c r="D237" s="8">
        <v>12983581</v>
      </c>
      <c r="E237" s="8">
        <v>4657154.9999999991</v>
      </c>
      <c r="F237" s="9">
        <f t="shared" si="3"/>
        <v>17640736</v>
      </c>
    </row>
    <row r="238" spans="1:6" ht="26.4">
      <c r="A238" s="10">
        <v>780203</v>
      </c>
      <c r="B238" s="5">
        <v>233</v>
      </c>
      <c r="C238" s="11" t="s">
        <v>235</v>
      </c>
      <c r="D238" s="8">
        <v>1030734</v>
      </c>
      <c r="E238" s="8">
        <v>356526</v>
      </c>
      <c r="F238" s="9">
        <f t="shared" si="3"/>
        <v>1387260</v>
      </c>
    </row>
    <row r="239" spans="1:6">
      <c r="A239" s="10">
        <v>780429</v>
      </c>
      <c r="B239" s="6">
        <v>234</v>
      </c>
      <c r="C239" s="11" t="s">
        <v>236</v>
      </c>
      <c r="D239" s="8">
        <v>120503314.99999999</v>
      </c>
      <c r="E239" s="8">
        <v>41900074</v>
      </c>
      <c r="F239" s="9">
        <f t="shared" si="3"/>
        <v>162403389</v>
      </c>
    </row>
    <row r="240" spans="1:6" ht="26.4">
      <c r="A240" s="10">
        <v>780277</v>
      </c>
      <c r="B240" s="6">
        <v>235</v>
      </c>
      <c r="C240" s="11" t="s">
        <v>237</v>
      </c>
      <c r="D240" s="8">
        <v>2107110</v>
      </c>
      <c r="E240" s="8">
        <v>704864</v>
      </c>
      <c r="F240" s="9">
        <f t="shared" si="3"/>
        <v>2811974</v>
      </c>
    </row>
    <row r="241" spans="1:6">
      <c r="A241" s="10">
        <v>780210</v>
      </c>
      <c r="B241" s="5">
        <v>236</v>
      </c>
      <c r="C241" s="11" t="s">
        <v>238</v>
      </c>
      <c r="D241" s="8">
        <v>3389911</v>
      </c>
      <c r="E241" s="8">
        <v>1219968</v>
      </c>
      <c r="F241" s="9">
        <f t="shared" si="3"/>
        <v>4609879</v>
      </c>
    </row>
    <row r="242" spans="1:6" s="15" customFormat="1" ht="26.4">
      <c r="A242" s="10">
        <v>780231</v>
      </c>
      <c r="B242" s="6">
        <v>237</v>
      </c>
      <c r="C242" s="7" t="s">
        <v>239</v>
      </c>
      <c r="D242" s="8">
        <v>54694816</v>
      </c>
      <c r="E242" s="8">
        <v>20376332</v>
      </c>
      <c r="F242" s="9">
        <f t="shared" si="3"/>
        <v>75071148</v>
      </c>
    </row>
    <row r="243" spans="1:6" ht="26.4">
      <c r="A243" s="10">
        <v>780250</v>
      </c>
      <c r="B243" s="6">
        <v>238</v>
      </c>
      <c r="C243" s="11" t="s">
        <v>240</v>
      </c>
      <c r="D243" s="8">
        <v>53751597</v>
      </c>
      <c r="E243" s="8">
        <v>43740043</v>
      </c>
      <c r="F243" s="9">
        <f t="shared" si="3"/>
        <v>97491640</v>
      </c>
    </row>
    <row r="244" spans="1:6" ht="26.4">
      <c r="A244" s="5">
        <v>780235</v>
      </c>
      <c r="B244" s="5">
        <v>239</v>
      </c>
      <c r="C244" s="7" t="s">
        <v>241</v>
      </c>
      <c r="D244" s="8">
        <v>1223465</v>
      </c>
      <c r="E244" s="8">
        <v>613539</v>
      </c>
      <c r="F244" s="9">
        <f t="shared" si="3"/>
        <v>1837004</v>
      </c>
    </row>
    <row r="245" spans="1:6" ht="26.4">
      <c r="A245" s="10">
        <v>780212</v>
      </c>
      <c r="B245" s="6">
        <v>240</v>
      </c>
      <c r="C245" s="11" t="s">
        <v>242</v>
      </c>
      <c r="D245" s="8">
        <v>3690847</v>
      </c>
      <c r="E245" s="8">
        <v>1435329</v>
      </c>
      <c r="F245" s="9">
        <f t="shared" si="3"/>
        <v>5126176</v>
      </c>
    </row>
    <row r="246" spans="1:6" ht="26.4">
      <c r="A246" s="10">
        <v>780252</v>
      </c>
      <c r="B246" s="6">
        <v>241</v>
      </c>
      <c r="C246" s="11" t="s">
        <v>243</v>
      </c>
      <c r="D246" s="8">
        <v>27698625</v>
      </c>
      <c r="E246" s="8">
        <v>8794952</v>
      </c>
      <c r="F246" s="9">
        <f t="shared" si="3"/>
        <v>36493577</v>
      </c>
    </row>
    <row r="247" spans="1:6">
      <c r="A247" s="5">
        <v>780283</v>
      </c>
      <c r="B247" s="5">
        <v>242</v>
      </c>
      <c r="C247" s="7" t="s">
        <v>244</v>
      </c>
      <c r="D247" s="8">
        <v>1332308</v>
      </c>
      <c r="E247" s="8">
        <v>482182</v>
      </c>
      <c r="F247" s="9">
        <f t="shared" si="3"/>
        <v>1814490</v>
      </c>
    </row>
    <row r="248" spans="1:6" ht="26.4">
      <c r="A248" s="10">
        <v>780221</v>
      </c>
      <c r="B248" s="6">
        <v>243</v>
      </c>
      <c r="C248" s="11" t="s">
        <v>245</v>
      </c>
      <c r="D248" s="8">
        <v>343578</v>
      </c>
      <c r="E248" s="8">
        <v>118842</v>
      </c>
      <c r="F248" s="9">
        <f t="shared" si="3"/>
        <v>462420</v>
      </c>
    </row>
    <row r="249" spans="1:6" ht="26.4">
      <c r="A249" s="10">
        <v>780193</v>
      </c>
      <c r="B249" s="6">
        <v>244</v>
      </c>
      <c r="C249" s="11" t="s">
        <v>246</v>
      </c>
      <c r="D249" s="8">
        <v>4977766</v>
      </c>
      <c r="E249" s="8">
        <v>837382</v>
      </c>
      <c r="F249" s="9">
        <f t="shared" si="3"/>
        <v>5815148</v>
      </c>
    </row>
    <row r="250" spans="1:6" ht="26.4">
      <c r="A250" s="10">
        <v>780208</v>
      </c>
      <c r="B250" s="5">
        <v>245</v>
      </c>
      <c r="C250" s="11" t="s">
        <v>247</v>
      </c>
      <c r="D250" s="8">
        <v>456468</v>
      </c>
      <c r="E250" s="8">
        <v>157890.00000000003</v>
      </c>
      <c r="F250" s="9">
        <f t="shared" si="3"/>
        <v>614358</v>
      </c>
    </row>
    <row r="251" spans="1:6" ht="26.4">
      <c r="A251" s="10">
        <v>780258</v>
      </c>
      <c r="B251" s="6">
        <v>246</v>
      </c>
      <c r="C251" s="11" t="s">
        <v>248</v>
      </c>
      <c r="D251" s="8">
        <v>392660</v>
      </c>
      <c r="E251" s="8">
        <v>135820.00000000003</v>
      </c>
      <c r="F251" s="9">
        <f t="shared" si="3"/>
        <v>528480</v>
      </c>
    </row>
    <row r="252" spans="1:6" ht="26.4">
      <c r="A252" s="5">
        <v>780238</v>
      </c>
      <c r="B252" s="6">
        <v>247</v>
      </c>
      <c r="C252" s="7" t="s">
        <v>249</v>
      </c>
      <c r="D252" s="8">
        <v>1103441</v>
      </c>
      <c r="E252" s="8">
        <v>424879</v>
      </c>
      <c r="F252" s="9">
        <f t="shared" si="3"/>
        <v>1528320</v>
      </c>
    </row>
    <row r="253" spans="1:6" ht="26.4">
      <c r="A253" s="10">
        <v>780239</v>
      </c>
      <c r="B253" s="5">
        <v>248</v>
      </c>
      <c r="C253" s="11" t="s">
        <v>250</v>
      </c>
      <c r="D253" s="8">
        <v>1326907</v>
      </c>
      <c r="E253" s="8">
        <v>568726</v>
      </c>
      <c r="F253" s="9">
        <f t="shared" si="3"/>
        <v>1895633</v>
      </c>
    </row>
    <row r="254" spans="1:6" ht="26.4">
      <c r="A254" s="10">
        <v>780200</v>
      </c>
      <c r="B254" s="6">
        <v>249</v>
      </c>
      <c r="C254" s="11" t="s">
        <v>251</v>
      </c>
      <c r="D254" s="8">
        <v>2402401</v>
      </c>
      <c r="E254" s="8">
        <v>1135742</v>
      </c>
      <c r="F254" s="9">
        <f t="shared" si="3"/>
        <v>3538143</v>
      </c>
    </row>
    <row r="255" spans="1:6" ht="26.4">
      <c r="A255" s="10">
        <v>780276</v>
      </c>
      <c r="B255" s="6">
        <v>250</v>
      </c>
      <c r="C255" s="11" t="s">
        <v>252</v>
      </c>
      <c r="D255" s="8">
        <v>2056281.0000000005</v>
      </c>
      <c r="E255" s="8">
        <v>576781.00000000023</v>
      </c>
      <c r="F255" s="9">
        <f t="shared" si="3"/>
        <v>2633062.0000000009</v>
      </c>
    </row>
    <row r="256" spans="1:6" ht="26.4">
      <c r="A256" s="10">
        <v>780227</v>
      </c>
      <c r="B256" s="5">
        <v>251</v>
      </c>
      <c r="C256" s="11" t="s">
        <v>253</v>
      </c>
      <c r="D256" s="8">
        <v>150155868</v>
      </c>
      <c r="E256" s="8">
        <v>53269994</v>
      </c>
      <c r="F256" s="9">
        <f t="shared" si="3"/>
        <v>203425862</v>
      </c>
    </row>
    <row r="257" spans="1:6" ht="26.4">
      <c r="A257" s="10">
        <v>780229</v>
      </c>
      <c r="B257" s="6">
        <v>252</v>
      </c>
      <c r="C257" s="7" t="s">
        <v>254</v>
      </c>
      <c r="D257" s="8">
        <v>2459419</v>
      </c>
      <c r="E257" s="8">
        <v>1041974</v>
      </c>
      <c r="F257" s="9">
        <f t="shared" si="3"/>
        <v>3501393</v>
      </c>
    </row>
    <row r="258" spans="1:6" ht="26.4">
      <c r="A258" s="5">
        <v>780323</v>
      </c>
      <c r="B258" s="6">
        <v>253</v>
      </c>
      <c r="C258" s="7" t="s">
        <v>255</v>
      </c>
      <c r="D258" s="8">
        <v>129238332</v>
      </c>
      <c r="E258" s="8">
        <v>49771447</v>
      </c>
      <c r="F258" s="9">
        <f t="shared" si="3"/>
        <v>179009779</v>
      </c>
    </row>
    <row r="259" spans="1:6" ht="39.6">
      <c r="A259" s="5">
        <v>780308</v>
      </c>
      <c r="B259" s="5">
        <v>254</v>
      </c>
      <c r="C259" s="7" t="s">
        <v>256</v>
      </c>
      <c r="D259" s="8">
        <v>15207832</v>
      </c>
      <c r="E259" s="8">
        <v>5431371</v>
      </c>
      <c r="F259" s="9">
        <f t="shared" si="3"/>
        <v>20639203</v>
      </c>
    </row>
    <row r="260" spans="1:6" ht="26.4">
      <c r="A260" s="5">
        <v>780339</v>
      </c>
      <c r="B260" s="6">
        <v>255</v>
      </c>
      <c r="C260" s="7" t="s">
        <v>257</v>
      </c>
      <c r="D260" s="8">
        <v>38411842</v>
      </c>
      <c r="E260" s="8">
        <v>13038883.000000002</v>
      </c>
      <c r="F260" s="9">
        <f t="shared" si="3"/>
        <v>51450725</v>
      </c>
    </row>
    <row r="261" spans="1:6" ht="26.4">
      <c r="A261" s="5">
        <v>780324</v>
      </c>
      <c r="B261" s="6">
        <v>256</v>
      </c>
      <c r="C261" s="7" t="s">
        <v>258</v>
      </c>
      <c r="D261" s="8">
        <v>1995765</v>
      </c>
      <c r="E261" s="8">
        <v>987442.00000000012</v>
      </c>
      <c r="F261" s="9">
        <f t="shared" si="3"/>
        <v>2983207</v>
      </c>
    </row>
    <row r="262" spans="1:6">
      <c r="A262" s="5">
        <v>780326</v>
      </c>
      <c r="B262" s="5">
        <v>257</v>
      </c>
      <c r="C262" s="7" t="s">
        <v>259</v>
      </c>
      <c r="D262" s="8">
        <v>327185</v>
      </c>
      <c r="E262" s="8">
        <v>124104</v>
      </c>
      <c r="F262" s="9">
        <f t="shared" si="3"/>
        <v>451289</v>
      </c>
    </row>
    <row r="263" spans="1:6" ht="26.4">
      <c r="A263" s="5">
        <v>780363</v>
      </c>
      <c r="B263" s="6">
        <v>258</v>
      </c>
      <c r="C263" s="7" t="s">
        <v>260</v>
      </c>
      <c r="D263" s="8">
        <v>23915190</v>
      </c>
      <c r="E263" s="8">
        <v>8122140</v>
      </c>
      <c r="F263" s="9">
        <f t="shared" ref="F263:F326" si="4">SUM(D263:E263)</f>
        <v>32037330</v>
      </c>
    </row>
    <row r="264" spans="1:6" ht="26.4">
      <c r="A264" s="5">
        <v>780340</v>
      </c>
      <c r="B264" s="6">
        <v>259</v>
      </c>
      <c r="C264" s="7" t="s">
        <v>261</v>
      </c>
      <c r="D264" s="8">
        <v>2614376</v>
      </c>
      <c r="E264" s="8">
        <v>805745</v>
      </c>
      <c r="F264" s="9">
        <f t="shared" si="4"/>
        <v>3420121</v>
      </c>
    </row>
    <row r="265" spans="1:6" ht="26.4">
      <c r="A265" s="5">
        <v>780355</v>
      </c>
      <c r="B265" s="5">
        <v>260</v>
      </c>
      <c r="C265" s="7" t="s">
        <v>262</v>
      </c>
      <c r="D265" s="8">
        <v>5874108</v>
      </c>
      <c r="E265" s="8">
        <v>2139681.9999999995</v>
      </c>
      <c r="F265" s="9">
        <f t="shared" si="4"/>
        <v>8013790</v>
      </c>
    </row>
    <row r="266" spans="1:6" ht="26.4">
      <c r="A266" s="5">
        <v>780357</v>
      </c>
      <c r="B266" s="6">
        <v>261</v>
      </c>
      <c r="C266" s="7" t="s">
        <v>263</v>
      </c>
      <c r="D266" s="8">
        <v>35647170</v>
      </c>
      <c r="E266" s="8">
        <v>17146740</v>
      </c>
      <c r="F266" s="9">
        <f t="shared" si="4"/>
        <v>52793910</v>
      </c>
    </row>
    <row r="267" spans="1:6" ht="26.4">
      <c r="A267" s="5">
        <v>780361</v>
      </c>
      <c r="B267" s="6">
        <v>262</v>
      </c>
      <c r="C267" s="7" t="s">
        <v>264</v>
      </c>
      <c r="D267" s="8">
        <v>13871459</v>
      </c>
      <c r="E267" s="8">
        <v>5275644.9999999991</v>
      </c>
      <c r="F267" s="9">
        <f t="shared" si="4"/>
        <v>19147104</v>
      </c>
    </row>
    <row r="268" spans="1:6" ht="26.4">
      <c r="A268" s="5">
        <v>780371</v>
      </c>
      <c r="B268" s="5">
        <v>263</v>
      </c>
      <c r="C268" s="7" t="s">
        <v>265</v>
      </c>
      <c r="D268" s="8">
        <v>171131605</v>
      </c>
      <c r="E268" s="8">
        <v>64102375</v>
      </c>
      <c r="F268" s="9">
        <f t="shared" si="4"/>
        <v>235233980</v>
      </c>
    </row>
    <row r="269" spans="1:6" ht="39.6">
      <c r="A269" s="5">
        <v>780372</v>
      </c>
      <c r="B269" s="6">
        <v>264</v>
      </c>
      <c r="C269" s="7" t="s">
        <v>266</v>
      </c>
      <c r="D269" s="8">
        <v>27525030</v>
      </c>
      <c r="E269" s="8">
        <v>11431160</v>
      </c>
      <c r="F269" s="9">
        <f t="shared" si="4"/>
        <v>38956190</v>
      </c>
    </row>
    <row r="270" spans="1:6" ht="26.4">
      <c r="A270" s="5">
        <v>780396</v>
      </c>
      <c r="B270" s="6">
        <v>265</v>
      </c>
      <c r="C270" s="7" t="s">
        <v>267</v>
      </c>
      <c r="D270" s="8">
        <v>172282200</v>
      </c>
      <c r="E270" s="8">
        <v>63382699</v>
      </c>
      <c r="F270" s="9">
        <f t="shared" si="4"/>
        <v>235664899</v>
      </c>
    </row>
    <row r="271" spans="1:6" ht="26.4">
      <c r="A271" s="5">
        <v>780382</v>
      </c>
      <c r="B271" s="5">
        <v>266</v>
      </c>
      <c r="C271" s="7" t="s">
        <v>268</v>
      </c>
      <c r="D271" s="8">
        <v>230688</v>
      </c>
      <c r="E271" s="8">
        <v>79793.999999999985</v>
      </c>
      <c r="F271" s="9">
        <f t="shared" si="4"/>
        <v>310482</v>
      </c>
    </row>
    <row r="272" spans="1:6" ht="26.4">
      <c r="A272" s="5">
        <v>780374</v>
      </c>
      <c r="B272" s="6">
        <v>267</v>
      </c>
      <c r="C272" s="7" t="s">
        <v>269</v>
      </c>
      <c r="D272" s="8">
        <v>28878720</v>
      </c>
      <c r="E272" s="8">
        <v>9475830</v>
      </c>
      <c r="F272" s="9">
        <f t="shared" si="4"/>
        <v>38354550</v>
      </c>
    </row>
    <row r="273" spans="1:6" ht="26.4">
      <c r="A273" s="5">
        <v>780481</v>
      </c>
      <c r="B273" s="6">
        <v>268</v>
      </c>
      <c r="C273" s="7" t="s">
        <v>270</v>
      </c>
      <c r="D273" s="8">
        <v>19854120</v>
      </c>
      <c r="E273" s="8">
        <v>6618040</v>
      </c>
      <c r="F273" s="9">
        <f t="shared" si="4"/>
        <v>26472160</v>
      </c>
    </row>
    <row r="274" spans="1:6" ht="26.4">
      <c r="A274" s="5">
        <v>780410</v>
      </c>
      <c r="B274" s="5">
        <v>269</v>
      </c>
      <c r="C274" s="7" t="s">
        <v>271</v>
      </c>
      <c r="D274" s="8">
        <v>14043</v>
      </c>
      <c r="E274" s="8">
        <v>4483</v>
      </c>
      <c r="F274" s="9">
        <f t="shared" si="4"/>
        <v>18526</v>
      </c>
    </row>
    <row r="275" spans="1:6" ht="26.4">
      <c r="A275" s="5">
        <v>780411</v>
      </c>
      <c r="B275" s="6">
        <v>270</v>
      </c>
      <c r="C275" s="7" t="s">
        <v>272</v>
      </c>
      <c r="D275" s="8">
        <v>18049200</v>
      </c>
      <c r="E275" s="8">
        <v>6467630</v>
      </c>
      <c r="F275" s="9">
        <f t="shared" si="4"/>
        <v>24516830</v>
      </c>
    </row>
    <row r="276" spans="1:6" ht="26.4">
      <c r="A276" s="5">
        <v>780418</v>
      </c>
      <c r="B276" s="6">
        <v>271</v>
      </c>
      <c r="C276" s="7" t="s">
        <v>273</v>
      </c>
      <c r="D276" s="8">
        <v>225759</v>
      </c>
      <c r="E276" s="8">
        <v>80563.000000000015</v>
      </c>
      <c r="F276" s="9">
        <f t="shared" si="4"/>
        <v>306322</v>
      </c>
    </row>
    <row r="277" spans="1:6" ht="26.4">
      <c r="A277" s="5">
        <v>780406</v>
      </c>
      <c r="B277" s="5">
        <v>272</v>
      </c>
      <c r="C277" s="7" t="s">
        <v>274</v>
      </c>
      <c r="D277" s="8">
        <v>9414251</v>
      </c>
      <c r="E277" s="8">
        <v>3403716</v>
      </c>
      <c r="F277" s="9">
        <f t="shared" si="4"/>
        <v>12817967</v>
      </c>
    </row>
    <row r="278" spans="1:6">
      <c r="A278" s="5">
        <v>780384</v>
      </c>
      <c r="B278" s="6">
        <v>273</v>
      </c>
      <c r="C278" s="7" t="s">
        <v>275</v>
      </c>
      <c r="D278" s="8">
        <v>23463960</v>
      </c>
      <c r="E278" s="8">
        <v>9325420</v>
      </c>
      <c r="F278" s="9">
        <f t="shared" si="4"/>
        <v>32789380</v>
      </c>
    </row>
    <row r="279" spans="1:6">
      <c r="A279" s="5">
        <v>780381</v>
      </c>
      <c r="B279" s="6">
        <v>274</v>
      </c>
      <c r="C279" s="7" t="s">
        <v>276</v>
      </c>
      <c r="D279" s="8">
        <v>6317220</v>
      </c>
      <c r="E279" s="8">
        <v>2105740</v>
      </c>
      <c r="F279" s="9">
        <f t="shared" si="4"/>
        <v>8422960</v>
      </c>
    </row>
    <row r="280" spans="1:6">
      <c r="A280" s="5">
        <v>780421</v>
      </c>
      <c r="B280" s="5">
        <v>275</v>
      </c>
      <c r="C280" s="7" t="s">
        <v>277</v>
      </c>
      <c r="D280" s="8">
        <v>1162618</v>
      </c>
      <c r="E280" s="8">
        <v>443223</v>
      </c>
      <c r="F280" s="9">
        <f t="shared" si="4"/>
        <v>1605841</v>
      </c>
    </row>
    <row r="281" spans="1:6">
      <c r="A281" s="5">
        <v>780415</v>
      </c>
      <c r="B281" s="6">
        <v>276</v>
      </c>
      <c r="C281" s="7" t="s">
        <v>278</v>
      </c>
      <c r="D281" s="8">
        <v>12634395</v>
      </c>
      <c r="E281" s="8">
        <v>4816426</v>
      </c>
      <c r="F281" s="9">
        <f t="shared" si="4"/>
        <v>17450821</v>
      </c>
    </row>
    <row r="282" spans="1:6" ht="26.4">
      <c r="A282" s="5">
        <v>780430</v>
      </c>
      <c r="B282" s="6">
        <v>277</v>
      </c>
      <c r="C282" s="7" t="s">
        <v>279</v>
      </c>
      <c r="D282" s="8">
        <v>274447</v>
      </c>
      <c r="E282" s="8">
        <v>100481.00000000001</v>
      </c>
      <c r="F282" s="9">
        <f t="shared" si="4"/>
        <v>374928</v>
      </c>
    </row>
    <row r="283" spans="1:6" ht="26.4">
      <c r="A283" s="5">
        <v>780436</v>
      </c>
      <c r="B283" s="5">
        <v>278</v>
      </c>
      <c r="C283" s="7" t="s">
        <v>280</v>
      </c>
      <c r="D283" s="8">
        <v>1663680</v>
      </c>
      <c r="E283" s="8">
        <v>525374</v>
      </c>
      <c r="F283" s="9">
        <f t="shared" si="4"/>
        <v>2189054</v>
      </c>
    </row>
    <row r="284" spans="1:6">
      <c r="A284" s="5">
        <v>780322</v>
      </c>
      <c r="B284" s="6">
        <v>279</v>
      </c>
      <c r="C284" s="7" t="s">
        <v>281</v>
      </c>
      <c r="D284" s="8">
        <v>436567</v>
      </c>
      <c r="E284" s="8">
        <v>0</v>
      </c>
      <c r="F284" s="9">
        <f t="shared" si="4"/>
        <v>436567</v>
      </c>
    </row>
    <row r="285" spans="1:6">
      <c r="A285" s="5">
        <v>780416</v>
      </c>
      <c r="B285" s="6">
        <v>280</v>
      </c>
      <c r="C285" s="7" t="s">
        <v>282</v>
      </c>
      <c r="D285" s="8">
        <v>3004975</v>
      </c>
      <c r="E285" s="8">
        <v>982918</v>
      </c>
      <c r="F285" s="9">
        <f t="shared" si="4"/>
        <v>3987893</v>
      </c>
    </row>
    <row r="286" spans="1:6">
      <c r="A286" s="5">
        <v>780439</v>
      </c>
      <c r="B286" s="5">
        <v>281</v>
      </c>
      <c r="C286" s="7" t="s">
        <v>283</v>
      </c>
      <c r="D286" s="8">
        <v>3216397</v>
      </c>
      <c r="E286" s="8">
        <v>1066422</v>
      </c>
      <c r="F286" s="9">
        <f t="shared" si="4"/>
        <v>4282819</v>
      </c>
    </row>
    <row r="287" spans="1:6" ht="26.4">
      <c r="A287" s="5">
        <v>780461</v>
      </c>
      <c r="B287" s="6">
        <v>282</v>
      </c>
      <c r="C287" s="7" t="s">
        <v>284</v>
      </c>
      <c r="D287" s="8">
        <v>8854829</v>
      </c>
      <c r="E287" s="8">
        <v>3836530</v>
      </c>
      <c r="F287" s="9">
        <f t="shared" si="4"/>
        <v>12691359</v>
      </c>
    </row>
    <row r="288" spans="1:6">
      <c r="A288" s="5">
        <v>780315</v>
      </c>
      <c r="B288" s="6">
        <v>283</v>
      </c>
      <c r="C288" s="7" t="s">
        <v>285</v>
      </c>
      <c r="D288" s="8">
        <v>566903</v>
      </c>
      <c r="E288" s="8">
        <v>196090.00000000003</v>
      </c>
      <c r="F288" s="9">
        <f t="shared" si="4"/>
        <v>762993</v>
      </c>
    </row>
    <row r="289" spans="1:6" ht="26.4">
      <c r="A289" s="5">
        <v>780449</v>
      </c>
      <c r="B289" s="5">
        <v>284</v>
      </c>
      <c r="C289" s="7" t="s">
        <v>286</v>
      </c>
      <c r="D289" s="8">
        <v>927201</v>
      </c>
      <c r="E289" s="8">
        <v>376878</v>
      </c>
      <c r="F289" s="9">
        <f t="shared" si="4"/>
        <v>1304079</v>
      </c>
    </row>
    <row r="290" spans="1:6" ht="26.4">
      <c r="A290" s="5">
        <v>780450</v>
      </c>
      <c r="B290" s="6">
        <v>285</v>
      </c>
      <c r="C290" s="7" t="s">
        <v>287</v>
      </c>
      <c r="D290" s="8">
        <v>618134</v>
      </c>
      <c r="E290" s="8">
        <v>251252</v>
      </c>
      <c r="F290" s="9">
        <f t="shared" si="4"/>
        <v>869386</v>
      </c>
    </row>
    <row r="291" spans="1:6" ht="26.4">
      <c r="A291" s="5">
        <v>780451</v>
      </c>
      <c r="B291" s="6">
        <v>286</v>
      </c>
      <c r="C291" s="7" t="s">
        <v>288</v>
      </c>
      <c r="D291" s="8">
        <v>1236267</v>
      </c>
      <c r="E291" s="8">
        <v>502505.00000000006</v>
      </c>
      <c r="F291" s="9">
        <f t="shared" si="4"/>
        <v>1738772</v>
      </c>
    </row>
    <row r="292" spans="1:6" ht="26.4">
      <c r="A292" s="5">
        <v>780457</v>
      </c>
      <c r="B292" s="5">
        <v>287</v>
      </c>
      <c r="C292" s="7" t="s">
        <v>289</v>
      </c>
      <c r="D292" s="8">
        <v>186452</v>
      </c>
      <c r="E292" s="8">
        <v>70724</v>
      </c>
      <c r="F292" s="9">
        <f t="shared" si="4"/>
        <v>257176</v>
      </c>
    </row>
    <row r="293" spans="1:6" ht="26.4">
      <c r="A293" s="10">
        <v>780495</v>
      </c>
      <c r="B293" s="6">
        <v>288</v>
      </c>
      <c r="C293" s="7" t="s">
        <v>290</v>
      </c>
      <c r="D293" s="8">
        <v>51313386</v>
      </c>
      <c r="E293" s="8">
        <v>9631996</v>
      </c>
      <c r="F293" s="9">
        <f t="shared" si="4"/>
        <v>60945382</v>
      </c>
    </row>
    <row r="294" spans="1:6" ht="26.4">
      <c r="A294" s="10">
        <v>780273</v>
      </c>
      <c r="B294" s="6">
        <v>289</v>
      </c>
      <c r="C294" s="11" t="s">
        <v>291</v>
      </c>
      <c r="D294" s="8">
        <v>0</v>
      </c>
      <c r="E294" s="8">
        <v>0</v>
      </c>
      <c r="F294" s="9">
        <f t="shared" si="4"/>
        <v>0</v>
      </c>
    </row>
    <row r="295" spans="1:6">
      <c r="A295" s="5">
        <v>780354</v>
      </c>
      <c r="B295" s="5">
        <v>290</v>
      </c>
      <c r="C295" s="7" t="s">
        <v>292</v>
      </c>
      <c r="D295" s="8">
        <v>500642</v>
      </c>
      <c r="E295" s="8">
        <v>173170</v>
      </c>
      <c r="F295" s="9">
        <f t="shared" si="4"/>
        <v>673812</v>
      </c>
    </row>
    <row r="296" spans="1:6" ht="26.4">
      <c r="A296" s="5">
        <v>780393</v>
      </c>
      <c r="B296" s="6">
        <v>291</v>
      </c>
      <c r="C296" s="7" t="s">
        <v>293</v>
      </c>
      <c r="D296" s="8">
        <v>0</v>
      </c>
      <c r="E296" s="8">
        <v>0</v>
      </c>
      <c r="F296" s="9">
        <f t="shared" si="4"/>
        <v>0</v>
      </c>
    </row>
    <row r="297" spans="1:6" ht="26.4">
      <c r="A297" s="5">
        <v>780412</v>
      </c>
      <c r="B297" s="6">
        <v>292</v>
      </c>
      <c r="C297" s="7" t="s">
        <v>294</v>
      </c>
      <c r="D297" s="8">
        <v>28427490</v>
      </c>
      <c r="E297" s="8">
        <v>13988130</v>
      </c>
      <c r="F297" s="9">
        <f t="shared" si="4"/>
        <v>42415620</v>
      </c>
    </row>
    <row r="298" spans="1:6" ht="26.4">
      <c r="A298" s="5">
        <v>780441</v>
      </c>
      <c r="B298" s="5">
        <v>293</v>
      </c>
      <c r="C298" s="14" t="s">
        <v>295</v>
      </c>
      <c r="D298" s="8">
        <v>3634033.0000000009</v>
      </c>
      <c r="E298" s="8">
        <v>1147590</v>
      </c>
      <c r="F298" s="9">
        <f t="shared" si="4"/>
        <v>4781623.0000000009</v>
      </c>
    </row>
    <row r="299" spans="1:6" ht="26.4">
      <c r="A299" s="5">
        <v>780490</v>
      </c>
      <c r="B299" s="6">
        <v>294</v>
      </c>
      <c r="C299" s="14" t="s">
        <v>296</v>
      </c>
      <c r="D299" s="8">
        <v>1390800</v>
      </c>
      <c r="E299" s="8">
        <v>565319</v>
      </c>
      <c r="F299" s="9">
        <f t="shared" si="4"/>
        <v>1956119</v>
      </c>
    </row>
    <row r="300" spans="1:6" ht="26.4">
      <c r="A300" s="5">
        <v>780491</v>
      </c>
      <c r="B300" s="6">
        <v>295</v>
      </c>
      <c r="C300" s="14" t="s">
        <v>297</v>
      </c>
      <c r="D300" s="8">
        <v>1390801</v>
      </c>
      <c r="E300" s="8">
        <v>565318</v>
      </c>
      <c r="F300" s="9">
        <f t="shared" si="4"/>
        <v>1956119</v>
      </c>
    </row>
    <row r="301" spans="1:6">
      <c r="A301" s="5">
        <v>780493</v>
      </c>
      <c r="B301" s="5">
        <v>296</v>
      </c>
      <c r="C301" s="14" t="s">
        <v>298</v>
      </c>
      <c r="D301" s="8">
        <v>451230</v>
      </c>
      <c r="E301" s="8">
        <v>150410</v>
      </c>
      <c r="F301" s="9">
        <f t="shared" si="4"/>
        <v>601640</v>
      </c>
    </row>
    <row r="302" spans="1:6" ht="26.4">
      <c r="A302" s="5">
        <v>780526</v>
      </c>
      <c r="B302" s="6">
        <v>297</v>
      </c>
      <c r="C302" s="14" t="s">
        <v>299</v>
      </c>
      <c r="D302" s="8">
        <v>567154</v>
      </c>
      <c r="E302" s="8">
        <v>196166</v>
      </c>
      <c r="F302" s="9">
        <f t="shared" si="4"/>
        <v>763320</v>
      </c>
    </row>
    <row r="303" spans="1:6" ht="26.4">
      <c r="A303" s="5">
        <v>780527</v>
      </c>
      <c r="B303" s="6">
        <v>298</v>
      </c>
      <c r="C303" s="14" t="s">
        <v>300</v>
      </c>
      <c r="D303" s="8">
        <v>239715</v>
      </c>
      <c r="E303" s="8">
        <v>76126</v>
      </c>
      <c r="F303" s="9">
        <f t="shared" si="4"/>
        <v>315841</v>
      </c>
    </row>
    <row r="304" spans="1:6" ht="26.4">
      <c r="A304" s="5">
        <v>780528</v>
      </c>
      <c r="B304" s="5">
        <v>299</v>
      </c>
      <c r="C304" s="14" t="s">
        <v>301</v>
      </c>
      <c r="D304" s="8">
        <v>1459265</v>
      </c>
      <c r="E304" s="8">
        <v>496854</v>
      </c>
      <c r="F304" s="9">
        <f t="shared" si="4"/>
        <v>1956119</v>
      </c>
    </row>
    <row r="305" spans="1:6" ht="26.4">
      <c r="A305" s="5">
        <v>780511</v>
      </c>
      <c r="B305" s="6">
        <v>300</v>
      </c>
      <c r="C305" s="14" t="s">
        <v>302</v>
      </c>
      <c r="D305" s="8">
        <v>16014318.999999998</v>
      </c>
      <c r="E305" s="8">
        <v>5338109</v>
      </c>
      <c r="F305" s="9">
        <f t="shared" si="4"/>
        <v>21352428</v>
      </c>
    </row>
    <row r="306" spans="1:6" ht="26.4">
      <c r="A306" s="5">
        <v>780530</v>
      </c>
      <c r="B306" s="6">
        <v>301</v>
      </c>
      <c r="C306" s="14" t="s">
        <v>303</v>
      </c>
      <c r="D306" s="8">
        <v>44220539.999999993</v>
      </c>
      <c r="E306" s="8">
        <v>21358220</v>
      </c>
      <c r="F306" s="9">
        <f t="shared" si="4"/>
        <v>65578759.999999993</v>
      </c>
    </row>
    <row r="307" spans="1:6" ht="26.4">
      <c r="A307" s="5">
        <v>780531</v>
      </c>
      <c r="B307" s="5">
        <v>302</v>
      </c>
      <c r="C307" s="14" t="s">
        <v>304</v>
      </c>
      <c r="D307" s="8">
        <v>44241259</v>
      </c>
      <c r="E307" s="8">
        <v>0</v>
      </c>
      <c r="F307" s="9">
        <f t="shared" si="4"/>
        <v>44241259</v>
      </c>
    </row>
    <row r="308" spans="1:6" ht="26.4">
      <c r="A308" s="5">
        <v>780540</v>
      </c>
      <c r="B308" s="6">
        <v>303</v>
      </c>
      <c r="C308" s="14" t="s">
        <v>305</v>
      </c>
      <c r="D308" s="8">
        <v>36975526</v>
      </c>
      <c r="E308" s="8">
        <v>13418253</v>
      </c>
      <c r="F308" s="9">
        <f t="shared" si="4"/>
        <v>50393779</v>
      </c>
    </row>
    <row r="309" spans="1:6" ht="26.4">
      <c r="A309" s="5">
        <v>780350</v>
      </c>
      <c r="B309" s="6">
        <v>304</v>
      </c>
      <c r="C309" s="14" t="s">
        <v>306</v>
      </c>
      <c r="D309" s="8">
        <v>476993</v>
      </c>
      <c r="E309" s="8">
        <v>194829</v>
      </c>
      <c r="F309" s="9">
        <f t="shared" si="4"/>
        <v>671822</v>
      </c>
    </row>
    <row r="310" spans="1:6">
      <c r="A310" s="5">
        <v>780365</v>
      </c>
      <c r="B310" s="5">
        <v>305</v>
      </c>
      <c r="C310" s="14" t="s">
        <v>307</v>
      </c>
      <c r="D310" s="8">
        <v>0</v>
      </c>
      <c r="E310" s="8">
        <v>0</v>
      </c>
      <c r="F310" s="9">
        <f t="shared" si="4"/>
        <v>0</v>
      </c>
    </row>
    <row r="311" spans="1:6" ht="26.4">
      <c r="A311" s="5">
        <v>780533</v>
      </c>
      <c r="B311" s="6">
        <v>306</v>
      </c>
      <c r="C311" s="14" t="s">
        <v>308</v>
      </c>
      <c r="D311" s="8">
        <v>275897</v>
      </c>
      <c r="E311" s="8">
        <v>117679.00000000001</v>
      </c>
      <c r="F311" s="9">
        <f t="shared" si="4"/>
        <v>393576</v>
      </c>
    </row>
    <row r="312" spans="1:6" ht="26.4">
      <c r="A312" s="5">
        <v>780536</v>
      </c>
      <c r="B312" s="6">
        <v>307</v>
      </c>
      <c r="C312" s="14" t="s">
        <v>309</v>
      </c>
      <c r="D312" s="8">
        <v>3759639</v>
      </c>
      <c r="E312" s="8">
        <v>1355517</v>
      </c>
      <c r="F312" s="9">
        <f t="shared" si="4"/>
        <v>5115156</v>
      </c>
    </row>
    <row r="313" spans="1:6">
      <c r="A313" s="5">
        <v>780541</v>
      </c>
      <c r="B313" s="5">
        <v>308</v>
      </c>
      <c r="C313" s="14" t="s">
        <v>310</v>
      </c>
      <c r="D313" s="8">
        <v>760779</v>
      </c>
      <c r="E313" s="8">
        <v>263150.99999999994</v>
      </c>
      <c r="F313" s="9">
        <f t="shared" si="4"/>
        <v>1023930</v>
      </c>
    </row>
    <row r="314" spans="1:6">
      <c r="A314" s="5">
        <v>780543</v>
      </c>
      <c r="B314" s="6">
        <v>309</v>
      </c>
      <c r="C314" s="14" t="s">
        <v>311</v>
      </c>
      <c r="D314" s="8">
        <v>127614</v>
      </c>
      <c r="E314" s="8">
        <v>44142.000000000007</v>
      </c>
      <c r="F314" s="9">
        <f t="shared" si="4"/>
        <v>171756</v>
      </c>
    </row>
    <row r="315" spans="1:6" ht="26.4">
      <c r="A315" s="5">
        <v>780544</v>
      </c>
      <c r="B315" s="6">
        <v>310</v>
      </c>
      <c r="C315" s="14" t="s">
        <v>312</v>
      </c>
      <c r="D315" s="8">
        <v>7078777</v>
      </c>
      <c r="E315" s="8">
        <v>2793994</v>
      </c>
      <c r="F315" s="9">
        <f t="shared" si="4"/>
        <v>9872771</v>
      </c>
    </row>
    <row r="316" spans="1:6" ht="26.4">
      <c r="A316" s="5">
        <v>780548</v>
      </c>
      <c r="B316" s="5">
        <v>311</v>
      </c>
      <c r="C316" s="14" t="s">
        <v>313</v>
      </c>
      <c r="D316" s="8">
        <v>1480782</v>
      </c>
      <c r="E316" s="8">
        <v>475337.00000000006</v>
      </c>
      <c r="F316" s="9">
        <f t="shared" si="4"/>
        <v>1956119</v>
      </c>
    </row>
    <row r="317" spans="1:6" ht="26.4">
      <c r="A317" s="5">
        <v>780554</v>
      </c>
      <c r="B317" s="6">
        <v>312</v>
      </c>
      <c r="C317" s="7" t="s">
        <v>314</v>
      </c>
      <c r="D317" s="8">
        <v>856509</v>
      </c>
      <c r="E317" s="8">
        <v>334743</v>
      </c>
      <c r="F317" s="9">
        <f t="shared" si="4"/>
        <v>1191252</v>
      </c>
    </row>
    <row r="318" spans="1:6">
      <c r="A318" s="5">
        <v>780237</v>
      </c>
      <c r="B318" s="6">
        <v>313</v>
      </c>
      <c r="C318" s="7" t="s">
        <v>315</v>
      </c>
      <c r="D318" s="8">
        <v>687156</v>
      </c>
      <c r="E318" s="8">
        <v>237684</v>
      </c>
      <c r="F318" s="9">
        <f t="shared" si="4"/>
        <v>924840</v>
      </c>
    </row>
    <row r="319" spans="1:6" ht="26.4">
      <c r="A319" s="5">
        <v>780569</v>
      </c>
      <c r="B319" s="5">
        <v>314</v>
      </c>
      <c r="C319" s="7" t="s">
        <v>316</v>
      </c>
      <c r="D319" s="8">
        <v>17184959</v>
      </c>
      <c r="E319" s="8">
        <v>49398929</v>
      </c>
      <c r="F319" s="9">
        <f t="shared" si="4"/>
        <v>66583888</v>
      </c>
    </row>
    <row r="320" spans="1:6">
      <c r="A320" s="5">
        <v>780342</v>
      </c>
      <c r="B320" s="6">
        <v>315</v>
      </c>
      <c r="C320" s="11" t="s">
        <v>317</v>
      </c>
      <c r="D320" s="8">
        <v>0</v>
      </c>
      <c r="E320" s="8">
        <v>0</v>
      </c>
      <c r="F320" s="9">
        <f t="shared" si="4"/>
        <v>0</v>
      </c>
    </row>
    <row r="321" spans="1:6">
      <c r="A321" s="5">
        <v>780362</v>
      </c>
      <c r="B321" s="6">
        <v>316</v>
      </c>
      <c r="C321" s="11" t="s">
        <v>318</v>
      </c>
      <c r="D321" s="8">
        <v>0</v>
      </c>
      <c r="E321" s="8">
        <v>0</v>
      </c>
      <c r="F321" s="9">
        <f t="shared" si="4"/>
        <v>0</v>
      </c>
    </row>
    <row r="322" spans="1:6" ht="26.4">
      <c r="A322" s="5">
        <v>780470</v>
      </c>
      <c r="B322" s="5">
        <v>317</v>
      </c>
      <c r="C322" s="11" t="s">
        <v>319</v>
      </c>
      <c r="D322" s="8">
        <v>147248</v>
      </c>
      <c r="E322" s="8">
        <v>50931.999999999993</v>
      </c>
      <c r="F322" s="9">
        <f t="shared" si="4"/>
        <v>198180</v>
      </c>
    </row>
    <row r="323" spans="1:6" ht="26.4">
      <c r="A323" s="5">
        <v>780494</v>
      </c>
      <c r="B323" s="6">
        <v>318</v>
      </c>
      <c r="C323" s="11" t="s">
        <v>320</v>
      </c>
      <c r="D323" s="8">
        <v>4980537</v>
      </c>
      <c r="E323" s="8">
        <v>1713735</v>
      </c>
      <c r="F323" s="9">
        <f t="shared" si="4"/>
        <v>6694272</v>
      </c>
    </row>
    <row r="324" spans="1:6">
      <c r="A324" s="5">
        <v>780564</v>
      </c>
      <c r="B324" s="6">
        <v>319</v>
      </c>
      <c r="C324" s="11" t="s">
        <v>321</v>
      </c>
      <c r="D324" s="8">
        <v>2555998</v>
      </c>
      <c r="E324" s="8">
        <v>921545.99999999988</v>
      </c>
      <c r="F324" s="9">
        <f t="shared" si="4"/>
        <v>3477544</v>
      </c>
    </row>
    <row r="325" spans="1:6" ht="26.4">
      <c r="A325" s="5">
        <v>780574</v>
      </c>
      <c r="B325" s="5">
        <v>320</v>
      </c>
      <c r="C325" s="11" t="s">
        <v>322</v>
      </c>
      <c r="D325" s="8">
        <v>9927060.0000000019</v>
      </c>
      <c r="E325" s="8">
        <v>4361890</v>
      </c>
      <c r="F325" s="9">
        <f t="shared" si="4"/>
        <v>14288950.000000002</v>
      </c>
    </row>
    <row r="326" spans="1:6" ht="26.4">
      <c r="A326" s="5">
        <v>780576</v>
      </c>
      <c r="B326" s="6">
        <v>321</v>
      </c>
      <c r="C326" s="11" t="s">
        <v>323</v>
      </c>
      <c r="D326" s="8">
        <v>0</v>
      </c>
      <c r="E326" s="8">
        <v>0</v>
      </c>
      <c r="F326" s="9">
        <f t="shared" si="4"/>
        <v>0</v>
      </c>
    </row>
    <row r="327" spans="1:6" ht="26.4">
      <c r="A327" s="5">
        <v>780577</v>
      </c>
      <c r="B327" s="6">
        <v>322</v>
      </c>
      <c r="C327" s="11" t="s">
        <v>324</v>
      </c>
      <c r="D327" s="8">
        <v>549725</v>
      </c>
      <c r="E327" s="8">
        <v>190147</v>
      </c>
      <c r="F327" s="9">
        <f t="shared" ref="F327:F376" si="5">SUM(D327:E327)</f>
        <v>739872</v>
      </c>
    </row>
    <row r="328" spans="1:6">
      <c r="A328" s="5">
        <v>780579</v>
      </c>
      <c r="B328" s="5">
        <v>323</v>
      </c>
      <c r="C328" s="11" t="s">
        <v>325</v>
      </c>
      <c r="D328" s="8">
        <v>218418</v>
      </c>
      <c r="E328" s="8">
        <v>75548.999999999985</v>
      </c>
      <c r="F328" s="9">
        <f t="shared" si="5"/>
        <v>293967</v>
      </c>
    </row>
    <row r="329" spans="1:6" ht="26.4">
      <c r="A329" s="5">
        <v>780581</v>
      </c>
      <c r="B329" s="6">
        <v>324</v>
      </c>
      <c r="C329" s="11" t="s">
        <v>326</v>
      </c>
      <c r="D329" s="8">
        <v>0</v>
      </c>
      <c r="E329" s="8">
        <v>0</v>
      </c>
      <c r="F329" s="9">
        <f t="shared" si="5"/>
        <v>0</v>
      </c>
    </row>
    <row r="330" spans="1:6">
      <c r="A330" s="5">
        <v>780594</v>
      </c>
      <c r="B330" s="6">
        <v>325</v>
      </c>
      <c r="C330" s="11" t="s">
        <v>327</v>
      </c>
      <c r="D330" s="8">
        <v>1940469</v>
      </c>
      <c r="E330" s="8">
        <v>667689</v>
      </c>
      <c r="F330" s="9">
        <f t="shared" si="5"/>
        <v>2608158</v>
      </c>
    </row>
    <row r="331" spans="1:6">
      <c r="A331" s="5">
        <v>780278</v>
      </c>
      <c r="B331" s="5">
        <v>326</v>
      </c>
      <c r="C331" s="11" t="s">
        <v>328</v>
      </c>
      <c r="D331" s="8">
        <v>0</v>
      </c>
      <c r="E331" s="8">
        <v>0</v>
      </c>
      <c r="F331" s="9">
        <f t="shared" si="5"/>
        <v>0</v>
      </c>
    </row>
    <row r="332" spans="1:6">
      <c r="A332" s="5">
        <v>780279</v>
      </c>
      <c r="B332" s="6">
        <v>327</v>
      </c>
      <c r="C332" s="11" t="s">
        <v>329</v>
      </c>
      <c r="D332" s="8">
        <v>711697</v>
      </c>
      <c r="E332" s="8">
        <v>246173</v>
      </c>
      <c r="F332" s="9">
        <f t="shared" si="5"/>
        <v>957870</v>
      </c>
    </row>
    <row r="333" spans="1:6" ht="26.4">
      <c r="A333" s="5">
        <v>780280</v>
      </c>
      <c r="B333" s="6">
        <v>328</v>
      </c>
      <c r="C333" s="11" t="s">
        <v>330</v>
      </c>
      <c r="D333" s="8">
        <v>431926</v>
      </c>
      <c r="E333" s="8">
        <v>149402.00000000003</v>
      </c>
      <c r="F333" s="9">
        <f t="shared" si="5"/>
        <v>581328</v>
      </c>
    </row>
    <row r="334" spans="1:6" ht="26.4">
      <c r="A334" s="5">
        <v>780281</v>
      </c>
      <c r="B334" s="5">
        <v>329</v>
      </c>
      <c r="C334" s="11" t="s">
        <v>331</v>
      </c>
      <c r="D334" s="8">
        <v>520276</v>
      </c>
      <c r="E334" s="8">
        <v>179960</v>
      </c>
      <c r="F334" s="9">
        <f t="shared" si="5"/>
        <v>700236</v>
      </c>
    </row>
    <row r="335" spans="1:6">
      <c r="A335" s="5">
        <v>780505</v>
      </c>
      <c r="B335" s="6">
        <v>330</v>
      </c>
      <c r="C335" s="11" t="s">
        <v>332</v>
      </c>
      <c r="D335" s="8">
        <v>0</v>
      </c>
      <c r="E335" s="8">
        <v>0</v>
      </c>
      <c r="F335" s="9">
        <f t="shared" si="5"/>
        <v>0</v>
      </c>
    </row>
    <row r="336" spans="1:6" ht="26.4">
      <c r="A336" s="5">
        <v>780518</v>
      </c>
      <c r="B336" s="6">
        <v>331</v>
      </c>
      <c r="C336" s="11" t="s">
        <v>333</v>
      </c>
      <c r="D336" s="8">
        <v>139886</v>
      </c>
      <c r="E336" s="8">
        <v>48384.999999999993</v>
      </c>
      <c r="F336" s="9">
        <f t="shared" si="5"/>
        <v>188271</v>
      </c>
    </row>
    <row r="337" spans="1:6" ht="26.4">
      <c r="A337" s="5">
        <v>780601</v>
      </c>
      <c r="B337" s="5">
        <v>332</v>
      </c>
      <c r="C337" s="11" t="s">
        <v>334</v>
      </c>
      <c r="D337" s="8">
        <v>0</v>
      </c>
      <c r="E337" s="8">
        <v>0</v>
      </c>
      <c r="F337" s="9">
        <f t="shared" si="5"/>
        <v>0</v>
      </c>
    </row>
    <row r="338" spans="1:6">
      <c r="A338" s="5">
        <v>780604</v>
      </c>
      <c r="B338" s="6">
        <v>333</v>
      </c>
      <c r="C338" s="11" t="s">
        <v>335</v>
      </c>
      <c r="D338" s="8">
        <v>0</v>
      </c>
      <c r="E338" s="8">
        <v>0</v>
      </c>
      <c r="F338" s="9">
        <f t="shared" si="5"/>
        <v>0</v>
      </c>
    </row>
    <row r="339" spans="1:6" ht="26.4">
      <c r="A339" s="5">
        <v>780618</v>
      </c>
      <c r="B339" s="6">
        <v>334</v>
      </c>
      <c r="C339" s="11" t="s">
        <v>336</v>
      </c>
      <c r="D339" s="8">
        <v>0</v>
      </c>
      <c r="E339" s="8">
        <v>0</v>
      </c>
      <c r="F339" s="9">
        <f t="shared" si="5"/>
        <v>0</v>
      </c>
    </row>
    <row r="340" spans="1:6" ht="26.4">
      <c r="A340" s="5">
        <v>780620</v>
      </c>
      <c r="B340" s="5">
        <v>335</v>
      </c>
      <c r="C340" s="11" t="s">
        <v>337</v>
      </c>
      <c r="D340" s="8">
        <v>0</v>
      </c>
      <c r="E340" s="8">
        <v>0</v>
      </c>
      <c r="F340" s="9">
        <f t="shared" si="5"/>
        <v>0</v>
      </c>
    </row>
    <row r="341" spans="1:6">
      <c r="A341" s="5">
        <v>780624</v>
      </c>
      <c r="B341" s="6">
        <v>336</v>
      </c>
      <c r="C341" s="11" t="s">
        <v>338</v>
      </c>
      <c r="D341" s="8">
        <v>4181608</v>
      </c>
      <c r="E341" s="8">
        <v>1865944</v>
      </c>
      <c r="F341" s="9">
        <f t="shared" si="5"/>
        <v>6047552</v>
      </c>
    </row>
    <row r="342" spans="1:6">
      <c r="A342" s="5">
        <v>780232</v>
      </c>
      <c r="B342" s="6">
        <v>337</v>
      </c>
      <c r="C342" s="11" t="s">
        <v>339</v>
      </c>
      <c r="D342" s="8">
        <v>0</v>
      </c>
      <c r="E342" s="8">
        <v>0</v>
      </c>
      <c r="F342" s="9">
        <f t="shared" si="5"/>
        <v>0</v>
      </c>
    </row>
    <row r="343" spans="1:6" ht="26.4">
      <c r="A343" s="5">
        <v>780288</v>
      </c>
      <c r="B343" s="5">
        <v>338</v>
      </c>
      <c r="C343" s="11" t="s">
        <v>340</v>
      </c>
      <c r="D343" s="8">
        <v>0</v>
      </c>
      <c r="E343" s="8">
        <v>0</v>
      </c>
      <c r="F343" s="9">
        <f t="shared" si="5"/>
        <v>0</v>
      </c>
    </row>
    <row r="344" spans="1:6" ht="26.4">
      <c r="A344" s="5">
        <v>780314</v>
      </c>
      <c r="B344" s="6">
        <v>339</v>
      </c>
      <c r="C344" s="11" t="s">
        <v>341</v>
      </c>
      <c r="D344" s="8">
        <v>0</v>
      </c>
      <c r="E344" s="8">
        <v>0</v>
      </c>
      <c r="F344" s="9">
        <f t="shared" si="5"/>
        <v>0</v>
      </c>
    </row>
    <row r="345" spans="1:6" ht="26.4">
      <c r="A345" s="5">
        <v>780557</v>
      </c>
      <c r="B345" s="6">
        <v>340</v>
      </c>
      <c r="C345" s="11" t="s">
        <v>342</v>
      </c>
      <c r="D345" s="8">
        <v>0</v>
      </c>
      <c r="E345" s="8">
        <v>0</v>
      </c>
      <c r="F345" s="9">
        <f t="shared" si="5"/>
        <v>0</v>
      </c>
    </row>
    <row r="346" spans="1:6" ht="26.4">
      <c r="A346" s="5">
        <v>780572</v>
      </c>
      <c r="B346" s="5">
        <v>341</v>
      </c>
      <c r="C346" s="11" t="s">
        <v>343</v>
      </c>
      <c r="D346" s="8">
        <v>0</v>
      </c>
      <c r="E346" s="8">
        <v>0</v>
      </c>
      <c r="F346" s="9">
        <f t="shared" si="5"/>
        <v>0</v>
      </c>
    </row>
    <row r="347" spans="1:6">
      <c r="A347" s="5">
        <v>780625</v>
      </c>
      <c r="B347" s="6">
        <v>342</v>
      </c>
      <c r="C347" s="11" t="s">
        <v>344</v>
      </c>
      <c r="D347" s="8">
        <v>0</v>
      </c>
      <c r="E347" s="8">
        <v>0</v>
      </c>
      <c r="F347" s="9">
        <f t="shared" si="5"/>
        <v>0</v>
      </c>
    </row>
    <row r="348" spans="1:6">
      <c r="A348" s="5">
        <v>780626</v>
      </c>
      <c r="B348" s="6">
        <v>343</v>
      </c>
      <c r="C348" s="11" t="s">
        <v>345</v>
      </c>
      <c r="D348" s="8">
        <v>325548</v>
      </c>
      <c r="E348" s="8">
        <v>91678</v>
      </c>
      <c r="F348" s="9">
        <f t="shared" si="5"/>
        <v>417226</v>
      </c>
    </row>
    <row r="349" spans="1:6" ht="26.4">
      <c r="A349" s="5">
        <v>780627</v>
      </c>
      <c r="B349" s="5">
        <v>344</v>
      </c>
      <c r="C349" s="11" t="s">
        <v>346</v>
      </c>
      <c r="D349" s="8">
        <v>0</v>
      </c>
      <c r="E349" s="8">
        <v>0</v>
      </c>
      <c r="F349" s="9">
        <f t="shared" si="5"/>
        <v>0</v>
      </c>
    </row>
    <row r="350" spans="1:6" ht="26.4">
      <c r="A350" s="5">
        <v>780628</v>
      </c>
      <c r="B350" s="6">
        <v>345</v>
      </c>
      <c r="C350" s="11" t="s">
        <v>347</v>
      </c>
      <c r="D350" s="8">
        <v>0</v>
      </c>
      <c r="E350" s="8">
        <v>0</v>
      </c>
      <c r="F350" s="9">
        <f t="shared" si="5"/>
        <v>0</v>
      </c>
    </row>
    <row r="351" spans="1:6">
      <c r="A351" s="5">
        <v>780629</v>
      </c>
      <c r="B351" s="6">
        <v>346</v>
      </c>
      <c r="C351" s="11" t="s">
        <v>348</v>
      </c>
      <c r="D351" s="8">
        <v>139886</v>
      </c>
      <c r="E351" s="8">
        <v>48384.999999999993</v>
      </c>
      <c r="F351" s="9">
        <f t="shared" si="5"/>
        <v>188271</v>
      </c>
    </row>
    <row r="352" spans="1:6">
      <c r="A352" s="5">
        <v>780630</v>
      </c>
      <c r="B352" s="5">
        <v>347</v>
      </c>
      <c r="C352" s="11" t="s">
        <v>349</v>
      </c>
      <c r="D352" s="8">
        <v>0</v>
      </c>
      <c r="E352" s="8">
        <v>0</v>
      </c>
      <c r="F352" s="9">
        <f t="shared" si="5"/>
        <v>0</v>
      </c>
    </row>
    <row r="353" spans="1:6" ht="26.4">
      <c r="A353" s="5">
        <v>780631</v>
      </c>
      <c r="B353" s="6">
        <v>348</v>
      </c>
      <c r="C353" s="11" t="s">
        <v>350</v>
      </c>
      <c r="D353" s="8">
        <v>0</v>
      </c>
      <c r="E353" s="8">
        <v>0</v>
      </c>
      <c r="F353" s="9">
        <f t="shared" si="5"/>
        <v>0</v>
      </c>
    </row>
    <row r="354" spans="1:6" ht="39.6">
      <c r="A354" s="5">
        <v>780632</v>
      </c>
      <c r="B354" s="6">
        <v>349</v>
      </c>
      <c r="C354" s="11" t="s">
        <v>351</v>
      </c>
      <c r="D354" s="8">
        <v>917532</v>
      </c>
      <c r="E354" s="8">
        <v>305844</v>
      </c>
      <c r="F354" s="9">
        <f t="shared" si="5"/>
        <v>1223376</v>
      </c>
    </row>
    <row r="355" spans="1:6" ht="26.4">
      <c r="A355" s="5">
        <v>780635</v>
      </c>
      <c r="B355" s="5">
        <v>350</v>
      </c>
      <c r="C355" s="11" t="s">
        <v>352</v>
      </c>
      <c r="D355" s="8">
        <v>0</v>
      </c>
      <c r="E355" s="8">
        <v>0</v>
      </c>
      <c r="F355" s="9">
        <f t="shared" si="5"/>
        <v>0</v>
      </c>
    </row>
    <row r="356" spans="1:6" ht="26.4">
      <c r="A356" s="5">
        <v>780636</v>
      </c>
      <c r="B356" s="6">
        <v>351</v>
      </c>
      <c r="C356" s="11" t="s">
        <v>353</v>
      </c>
      <c r="D356" s="8">
        <v>0</v>
      </c>
      <c r="E356" s="8">
        <v>0</v>
      </c>
      <c r="F356" s="9">
        <f t="shared" si="5"/>
        <v>0</v>
      </c>
    </row>
    <row r="357" spans="1:6" ht="26.4">
      <c r="A357" s="5">
        <v>780637</v>
      </c>
      <c r="B357" s="6">
        <v>352</v>
      </c>
      <c r="C357" s="11" t="s">
        <v>354</v>
      </c>
      <c r="D357" s="8">
        <v>0</v>
      </c>
      <c r="E357" s="8">
        <v>0</v>
      </c>
      <c r="F357" s="9">
        <f t="shared" si="5"/>
        <v>0</v>
      </c>
    </row>
    <row r="358" spans="1:6" ht="26.4">
      <c r="A358" s="5">
        <v>780638</v>
      </c>
      <c r="B358" s="5">
        <v>353</v>
      </c>
      <c r="C358" s="11" t="s">
        <v>355</v>
      </c>
      <c r="D358" s="8">
        <v>0</v>
      </c>
      <c r="E358" s="8">
        <v>0</v>
      </c>
      <c r="F358" s="9">
        <f t="shared" si="5"/>
        <v>0</v>
      </c>
    </row>
    <row r="359" spans="1:6">
      <c r="A359" s="5">
        <v>780639</v>
      </c>
      <c r="B359" s="6">
        <v>354</v>
      </c>
      <c r="C359" s="11" t="s">
        <v>356</v>
      </c>
      <c r="D359" s="8">
        <v>0</v>
      </c>
      <c r="E359" s="8">
        <v>0</v>
      </c>
      <c r="F359" s="9">
        <f t="shared" si="5"/>
        <v>0</v>
      </c>
    </row>
    <row r="360" spans="1:6" ht="39.6">
      <c r="A360" s="5">
        <v>780640</v>
      </c>
      <c r="B360" s="6">
        <v>355</v>
      </c>
      <c r="C360" s="11" t="s">
        <v>357</v>
      </c>
      <c r="D360" s="8">
        <v>0</v>
      </c>
      <c r="E360" s="8">
        <v>0</v>
      </c>
      <c r="F360" s="9">
        <f t="shared" si="5"/>
        <v>0</v>
      </c>
    </row>
    <row r="361" spans="1:6">
      <c r="A361" s="5">
        <v>780641</v>
      </c>
      <c r="B361" s="5">
        <v>356</v>
      </c>
      <c r="C361" s="11" t="s">
        <v>358</v>
      </c>
      <c r="D361" s="8">
        <v>0</v>
      </c>
      <c r="E361" s="8">
        <v>0</v>
      </c>
      <c r="F361" s="9">
        <f t="shared" si="5"/>
        <v>0</v>
      </c>
    </row>
    <row r="362" spans="1:6">
      <c r="A362" s="5">
        <v>780642</v>
      </c>
      <c r="B362" s="6">
        <v>357</v>
      </c>
      <c r="C362" s="11" t="s">
        <v>359</v>
      </c>
      <c r="D362" s="8">
        <v>0</v>
      </c>
      <c r="E362" s="8">
        <v>0</v>
      </c>
      <c r="F362" s="9">
        <f t="shared" si="5"/>
        <v>0</v>
      </c>
    </row>
    <row r="363" spans="1:6" ht="26.4">
      <c r="A363" s="5">
        <v>780643</v>
      </c>
      <c r="B363" s="6">
        <v>358</v>
      </c>
      <c r="C363" s="11" t="s">
        <v>360</v>
      </c>
      <c r="D363" s="8">
        <v>0</v>
      </c>
      <c r="E363" s="8">
        <v>0</v>
      </c>
      <c r="F363" s="9">
        <f t="shared" si="5"/>
        <v>0</v>
      </c>
    </row>
    <row r="364" spans="1:6" ht="26.4">
      <c r="A364" s="5">
        <v>780644</v>
      </c>
      <c r="B364" s="5">
        <v>359</v>
      </c>
      <c r="C364" s="11" t="s">
        <v>361</v>
      </c>
      <c r="D364" s="8">
        <v>0</v>
      </c>
      <c r="E364" s="8">
        <v>0</v>
      </c>
      <c r="F364" s="9">
        <f t="shared" si="5"/>
        <v>0</v>
      </c>
    </row>
    <row r="365" spans="1:6">
      <c r="A365" s="5">
        <v>780645</v>
      </c>
      <c r="B365" s="6">
        <v>360</v>
      </c>
      <c r="C365" s="11" t="s">
        <v>362</v>
      </c>
      <c r="D365" s="8">
        <v>0</v>
      </c>
      <c r="E365" s="8">
        <v>0</v>
      </c>
      <c r="F365" s="9">
        <f t="shared" si="5"/>
        <v>0</v>
      </c>
    </row>
    <row r="366" spans="1:6">
      <c r="A366" s="5">
        <v>780646</v>
      </c>
      <c r="B366" s="6">
        <v>361</v>
      </c>
      <c r="C366" s="11" t="s">
        <v>363</v>
      </c>
      <c r="D366" s="8">
        <v>0</v>
      </c>
      <c r="E366" s="8">
        <v>0</v>
      </c>
      <c r="F366" s="9">
        <f t="shared" si="5"/>
        <v>0</v>
      </c>
    </row>
    <row r="367" spans="1:6" ht="26.4">
      <c r="A367" s="5">
        <v>780647</v>
      </c>
      <c r="B367" s="5">
        <v>362</v>
      </c>
      <c r="C367" s="11" t="s">
        <v>364</v>
      </c>
      <c r="D367" s="8">
        <v>0</v>
      </c>
      <c r="E367" s="8">
        <v>0</v>
      </c>
      <c r="F367" s="9">
        <f t="shared" si="5"/>
        <v>0</v>
      </c>
    </row>
    <row r="368" spans="1:6" ht="26.4">
      <c r="A368" s="5">
        <v>780648</v>
      </c>
      <c r="B368" s="6">
        <v>363</v>
      </c>
      <c r="C368" s="11" t="s">
        <v>365</v>
      </c>
      <c r="D368" s="8">
        <v>0</v>
      </c>
      <c r="E368" s="8">
        <v>0</v>
      </c>
      <c r="F368" s="9">
        <f t="shared" si="5"/>
        <v>0</v>
      </c>
    </row>
    <row r="369" spans="1:6" ht="26.4">
      <c r="A369" s="5">
        <v>780650</v>
      </c>
      <c r="B369" s="6">
        <v>364</v>
      </c>
      <c r="C369" s="11" t="s">
        <v>366</v>
      </c>
      <c r="D369" s="8">
        <v>0</v>
      </c>
      <c r="E369" s="8">
        <v>0</v>
      </c>
      <c r="F369" s="9">
        <f t="shared" si="5"/>
        <v>0</v>
      </c>
    </row>
    <row r="370" spans="1:6" ht="26.4">
      <c r="A370" s="5">
        <v>780651</v>
      </c>
      <c r="B370" s="5">
        <v>365</v>
      </c>
      <c r="C370" s="11" t="s">
        <v>367</v>
      </c>
      <c r="D370" s="8">
        <v>0</v>
      </c>
      <c r="E370" s="8">
        <v>0</v>
      </c>
      <c r="F370" s="9">
        <f t="shared" si="5"/>
        <v>0</v>
      </c>
    </row>
    <row r="371" spans="1:6" ht="52.8">
      <c r="A371" s="5">
        <v>780653</v>
      </c>
      <c r="B371" s="6">
        <v>366</v>
      </c>
      <c r="C371" s="11" t="s">
        <v>368</v>
      </c>
      <c r="D371" s="8">
        <v>0</v>
      </c>
      <c r="E371" s="8">
        <v>0</v>
      </c>
      <c r="F371" s="9">
        <f t="shared" si="5"/>
        <v>0</v>
      </c>
    </row>
    <row r="372" spans="1:6" ht="26.4">
      <c r="A372" s="5">
        <v>780654</v>
      </c>
      <c r="B372" s="6">
        <v>367</v>
      </c>
      <c r="C372" s="11" t="s">
        <v>369</v>
      </c>
      <c r="D372" s="8">
        <v>0</v>
      </c>
      <c r="E372" s="8">
        <v>0</v>
      </c>
      <c r="F372" s="9">
        <f t="shared" si="5"/>
        <v>0</v>
      </c>
    </row>
    <row r="373" spans="1:6" ht="26.4">
      <c r="A373" s="5">
        <v>780655</v>
      </c>
      <c r="B373" s="5">
        <v>368</v>
      </c>
      <c r="C373" s="11" t="s">
        <v>370</v>
      </c>
      <c r="D373" s="8">
        <v>0</v>
      </c>
      <c r="E373" s="8">
        <v>0</v>
      </c>
      <c r="F373" s="9">
        <f t="shared" si="5"/>
        <v>0</v>
      </c>
    </row>
    <row r="374" spans="1:6">
      <c r="A374" s="5">
        <v>780656</v>
      </c>
      <c r="B374" s="6">
        <v>369</v>
      </c>
      <c r="C374" s="11" t="s">
        <v>371</v>
      </c>
      <c r="D374" s="8">
        <v>0</v>
      </c>
      <c r="E374" s="8">
        <v>0</v>
      </c>
      <c r="F374" s="9">
        <f t="shared" si="5"/>
        <v>0</v>
      </c>
    </row>
    <row r="375" spans="1:6" ht="26.4">
      <c r="A375" s="5">
        <v>780657</v>
      </c>
      <c r="B375" s="6">
        <v>370</v>
      </c>
      <c r="C375" s="11" t="s">
        <v>372</v>
      </c>
      <c r="D375" s="8">
        <v>0</v>
      </c>
      <c r="E375" s="8">
        <v>0</v>
      </c>
      <c r="F375" s="9">
        <f t="shared" si="5"/>
        <v>0</v>
      </c>
    </row>
    <row r="376" spans="1:6" ht="26.4">
      <c r="A376" s="5">
        <v>780658</v>
      </c>
      <c r="B376" s="5">
        <v>371</v>
      </c>
      <c r="C376" s="11" t="s">
        <v>373</v>
      </c>
      <c r="D376" s="8">
        <v>10770656</v>
      </c>
      <c r="E376" s="8">
        <v>35579232</v>
      </c>
      <c r="F376" s="9">
        <f t="shared" si="5"/>
        <v>46349888</v>
      </c>
    </row>
    <row r="377" spans="1:6" ht="26.4">
      <c r="A377" s="5">
        <v>780687</v>
      </c>
      <c r="B377" s="5">
        <v>372</v>
      </c>
      <c r="C377" s="11" t="s">
        <v>379</v>
      </c>
      <c r="D377" s="8">
        <v>0</v>
      </c>
      <c r="E377" s="8">
        <v>0</v>
      </c>
      <c r="F377" s="9">
        <v>0</v>
      </c>
    </row>
    <row r="378" spans="1:6" s="19" customFormat="1">
      <c r="A378" s="16"/>
      <c r="B378" s="16"/>
      <c r="C378" s="17" t="s">
        <v>374</v>
      </c>
      <c r="D378" s="18">
        <f>SUM(D6:D376)</f>
        <v>77356308956</v>
      </c>
      <c r="E378" s="18">
        <f t="shared" ref="E378:F378" si="6">SUM(E6:E376)</f>
        <v>29022531284</v>
      </c>
      <c r="F378" s="18">
        <f t="shared" si="6"/>
        <v>106378840240</v>
      </c>
    </row>
    <row r="380" spans="1:6">
      <c r="D380" s="20"/>
      <c r="E380" s="21"/>
      <c r="F380" s="22"/>
    </row>
  </sheetData>
  <autoFilter ref="A5:E378">
    <filterColumn colId="0"/>
    <filterColumn colId="3"/>
    <filterColumn colId="4"/>
  </autoFilter>
  <mergeCells count="2">
    <mergeCell ref="A3:F3"/>
    <mergeCell ref="E1:F1"/>
  </mergeCells>
  <pageMargins left="0.27559055118110237" right="0.15748031496062992" top="0.15748031496062992" bottom="0.19685039370078741" header="0.15748031496062992" footer="0.15748031496062992"/>
  <pageSetup paperSize="9" scale="7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3.8"/>
  <cols>
    <col min="1" max="1" width="8.109375" style="26" customWidth="1"/>
    <col min="2" max="2" width="29.88671875" style="26" customWidth="1"/>
    <col min="3" max="3" width="8.6640625" style="26" customWidth="1"/>
    <col min="4" max="4" width="11.33203125" style="26" customWidth="1"/>
    <col min="5" max="5" width="8.109375" style="26" customWidth="1"/>
    <col min="6" max="6" width="11.33203125" style="26" customWidth="1"/>
    <col min="7" max="7" width="9.44140625" style="26" customWidth="1"/>
    <col min="8" max="8" width="11.109375" style="26" bestFit="1" customWidth="1"/>
    <col min="9" max="16384" width="9.109375" style="26"/>
  </cols>
  <sheetData>
    <row r="1" spans="1:8">
      <c r="B1" s="27" t="s">
        <v>381</v>
      </c>
    </row>
    <row r="3" spans="1:8" s="32" customFormat="1">
      <c r="A3" s="28" t="s">
        <v>382</v>
      </c>
      <c r="B3" s="29" t="s">
        <v>3</v>
      </c>
      <c r="C3" s="30" t="s">
        <v>383</v>
      </c>
      <c r="D3" s="31"/>
      <c r="E3" s="30" t="s">
        <v>384</v>
      </c>
      <c r="F3" s="31"/>
      <c r="G3" s="30" t="s">
        <v>385</v>
      </c>
      <c r="H3" s="31"/>
    </row>
    <row r="4" spans="1:8" s="32" customFormat="1" ht="5.4" customHeight="1">
      <c r="A4" s="28"/>
      <c r="B4" s="29"/>
      <c r="C4" s="33"/>
      <c r="D4" s="34"/>
      <c r="E4" s="33"/>
      <c r="F4" s="34"/>
      <c r="G4" s="33"/>
      <c r="H4" s="34"/>
    </row>
    <row r="5" spans="1:8" s="32" customFormat="1" ht="20.399999999999999">
      <c r="A5" s="35"/>
      <c r="B5" s="35"/>
      <c r="C5" s="36" t="s">
        <v>386</v>
      </c>
      <c r="D5" s="36" t="s">
        <v>387</v>
      </c>
      <c r="E5" s="36" t="s">
        <v>386</v>
      </c>
      <c r="F5" s="36" t="s">
        <v>387</v>
      </c>
      <c r="G5" s="36" t="s">
        <v>386</v>
      </c>
      <c r="H5" s="36" t="s">
        <v>387</v>
      </c>
    </row>
    <row r="6" spans="1:8" ht="31.2">
      <c r="A6" s="37">
        <v>780043</v>
      </c>
      <c r="B6" s="38" t="s">
        <v>388</v>
      </c>
      <c r="C6" s="39">
        <v>581</v>
      </c>
      <c r="D6" s="39">
        <v>2056682</v>
      </c>
      <c r="E6" s="39">
        <v>193</v>
      </c>
      <c r="F6" s="39">
        <v>683201</v>
      </c>
      <c r="G6" s="39">
        <f>C6+E6</f>
        <v>774</v>
      </c>
      <c r="H6" s="39">
        <f>D6+F6</f>
        <v>2739883</v>
      </c>
    </row>
    <row r="7" spans="1:8" ht="31.2">
      <c r="A7" s="37">
        <v>780048</v>
      </c>
      <c r="B7" s="38" t="s">
        <v>389</v>
      </c>
      <c r="C7" s="39">
        <v>1125</v>
      </c>
      <c r="D7" s="39">
        <v>3982388</v>
      </c>
      <c r="E7" s="39">
        <v>375</v>
      </c>
      <c r="F7" s="39">
        <v>1327462</v>
      </c>
      <c r="G7" s="39">
        <f t="shared" ref="G7:H70" si="0">C7+E7</f>
        <v>1500</v>
      </c>
      <c r="H7" s="39">
        <f t="shared" si="0"/>
        <v>5309850</v>
      </c>
    </row>
    <row r="8" spans="1:8" ht="15.6">
      <c r="A8" s="37">
        <v>780006</v>
      </c>
      <c r="B8" s="38" t="s">
        <v>390</v>
      </c>
      <c r="C8" s="39">
        <v>2625</v>
      </c>
      <c r="D8" s="39">
        <v>9292238</v>
      </c>
      <c r="E8" s="39">
        <v>875</v>
      </c>
      <c r="F8" s="39">
        <v>3097412</v>
      </c>
      <c r="G8" s="39">
        <f t="shared" si="0"/>
        <v>3500</v>
      </c>
      <c r="H8" s="39">
        <f t="shared" si="0"/>
        <v>12389650</v>
      </c>
    </row>
    <row r="9" spans="1:8" ht="31.2">
      <c r="A9" s="37">
        <v>780013</v>
      </c>
      <c r="B9" s="38" t="s">
        <v>391</v>
      </c>
      <c r="C9" s="39">
        <v>750</v>
      </c>
      <c r="D9" s="39">
        <v>2654925</v>
      </c>
      <c r="E9" s="39">
        <v>250</v>
      </c>
      <c r="F9" s="39">
        <v>884975</v>
      </c>
      <c r="G9" s="39">
        <f t="shared" si="0"/>
        <v>1000</v>
      </c>
      <c r="H9" s="39">
        <f t="shared" si="0"/>
        <v>3539900</v>
      </c>
    </row>
    <row r="10" spans="1:8" ht="15.6">
      <c r="A10" s="37">
        <v>780044</v>
      </c>
      <c r="B10" s="38" t="s">
        <v>392</v>
      </c>
      <c r="C10" s="39">
        <v>1350</v>
      </c>
      <c r="D10" s="39">
        <v>4778865</v>
      </c>
      <c r="E10" s="39">
        <v>450</v>
      </c>
      <c r="F10" s="39">
        <v>1592955</v>
      </c>
      <c r="G10" s="39">
        <f t="shared" si="0"/>
        <v>1800</v>
      </c>
      <c r="H10" s="39">
        <f t="shared" si="0"/>
        <v>6371820</v>
      </c>
    </row>
    <row r="11" spans="1:8" ht="15.6">
      <c r="A11" s="37">
        <v>780045</v>
      </c>
      <c r="B11" s="38" t="s">
        <v>393</v>
      </c>
      <c r="C11" s="39">
        <v>1144</v>
      </c>
      <c r="D11" s="39">
        <v>4049646</v>
      </c>
      <c r="E11" s="39">
        <v>381</v>
      </c>
      <c r="F11" s="39">
        <v>1348702</v>
      </c>
      <c r="G11" s="39">
        <f t="shared" si="0"/>
        <v>1525</v>
      </c>
      <c r="H11" s="39">
        <f t="shared" si="0"/>
        <v>5398348</v>
      </c>
    </row>
    <row r="12" spans="1:8" ht="31.2">
      <c r="A12" s="37">
        <v>780046</v>
      </c>
      <c r="B12" s="38" t="s">
        <v>394</v>
      </c>
      <c r="C12" s="39">
        <v>1605</v>
      </c>
      <c r="D12" s="39">
        <v>5681540</v>
      </c>
      <c r="E12" s="39">
        <v>535</v>
      </c>
      <c r="F12" s="39">
        <v>1893846</v>
      </c>
      <c r="G12" s="39">
        <f t="shared" si="0"/>
        <v>2140</v>
      </c>
      <c r="H12" s="39">
        <f t="shared" si="0"/>
        <v>7575386</v>
      </c>
    </row>
    <row r="13" spans="1:8" ht="31.2">
      <c r="A13" s="37">
        <v>780047</v>
      </c>
      <c r="B13" s="38" t="s">
        <v>395</v>
      </c>
      <c r="C13" s="39">
        <v>739</v>
      </c>
      <c r="D13" s="39">
        <v>2615986</v>
      </c>
      <c r="E13" s="39">
        <v>246</v>
      </c>
      <c r="F13" s="39">
        <v>870816</v>
      </c>
      <c r="G13" s="39">
        <f t="shared" si="0"/>
        <v>985</v>
      </c>
      <c r="H13" s="39">
        <f t="shared" si="0"/>
        <v>3486802</v>
      </c>
    </row>
    <row r="14" spans="1:8" ht="15.6">
      <c r="A14" s="37">
        <v>780001</v>
      </c>
      <c r="B14" s="38" t="s">
        <v>396</v>
      </c>
      <c r="C14" s="39">
        <v>1088</v>
      </c>
      <c r="D14" s="39">
        <v>3851411</v>
      </c>
      <c r="E14" s="39">
        <v>363</v>
      </c>
      <c r="F14" s="39">
        <v>1284984</v>
      </c>
      <c r="G14" s="39">
        <f t="shared" si="0"/>
        <v>1451</v>
      </c>
      <c r="H14" s="39">
        <f t="shared" si="0"/>
        <v>5136395</v>
      </c>
    </row>
    <row r="15" spans="1:8" ht="31.2">
      <c r="A15" s="37">
        <v>780004</v>
      </c>
      <c r="B15" s="38" t="s">
        <v>397</v>
      </c>
      <c r="C15" s="39">
        <v>612</v>
      </c>
      <c r="D15" s="39">
        <v>2166419</v>
      </c>
      <c r="E15" s="39">
        <v>204</v>
      </c>
      <c r="F15" s="39">
        <v>722139</v>
      </c>
      <c r="G15" s="39">
        <f t="shared" si="0"/>
        <v>816</v>
      </c>
      <c r="H15" s="39">
        <f t="shared" si="0"/>
        <v>2888558</v>
      </c>
    </row>
    <row r="16" spans="1:8" ht="15.6">
      <c r="A16" s="37">
        <v>780167</v>
      </c>
      <c r="B16" s="38" t="s">
        <v>398</v>
      </c>
      <c r="C16" s="39">
        <v>1382</v>
      </c>
      <c r="D16" s="39">
        <v>4892142</v>
      </c>
      <c r="E16" s="39">
        <v>460</v>
      </c>
      <c r="F16" s="39">
        <v>1628354</v>
      </c>
      <c r="G16" s="39">
        <f t="shared" si="0"/>
        <v>1842</v>
      </c>
      <c r="H16" s="39">
        <f t="shared" si="0"/>
        <v>6520496</v>
      </c>
    </row>
    <row r="17" spans="1:8" ht="31.2">
      <c r="A17" s="37">
        <v>780007</v>
      </c>
      <c r="B17" s="38" t="s">
        <v>399</v>
      </c>
      <c r="C17" s="39">
        <v>1228</v>
      </c>
      <c r="D17" s="39">
        <v>4346997</v>
      </c>
      <c r="E17" s="39">
        <v>409</v>
      </c>
      <c r="F17" s="39">
        <v>1447819</v>
      </c>
      <c r="G17" s="39">
        <f t="shared" si="0"/>
        <v>1637</v>
      </c>
      <c r="H17" s="39">
        <f t="shared" si="0"/>
        <v>5794816</v>
      </c>
    </row>
    <row r="18" spans="1:8" ht="15.6">
      <c r="A18" s="37">
        <v>780009</v>
      </c>
      <c r="B18" s="38" t="s">
        <v>400</v>
      </c>
      <c r="C18" s="39">
        <v>1258</v>
      </c>
      <c r="D18" s="39">
        <v>4453194</v>
      </c>
      <c r="E18" s="39">
        <v>419</v>
      </c>
      <c r="F18" s="39">
        <v>1483218</v>
      </c>
      <c r="G18" s="39">
        <f t="shared" si="0"/>
        <v>1677</v>
      </c>
      <c r="H18" s="39">
        <f t="shared" si="0"/>
        <v>5936412</v>
      </c>
    </row>
    <row r="19" spans="1:8" ht="31.2">
      <c r="A19" s="37">
        <v>780010</v>
      </c>
      <c r="B19" s="38" t="s">
        <v>401</v>
      </c>
      <c r="C19" s="39">
        <v>900</v>
      </c>
      <c r="D19" s="39">
        <v>3185910</v>
      </c>
      <c r="E19" s="39">
        <v>300</v>
      </c>
      <c r="F19" s="39">
        <v>1061970</v>
      </c>
      <c r="G19" s="39">
        <f t="shared" si="0"/>
        <v>1200</v>
      </c>
      <c r="H19" s="39">
        <f t="shared" si="0"/>
        <v>4247880</v>
      </c>
    </row>
    <row r="20" spans="1:8" ht="15.6">
      <c r="A20" s="37">
        <v>780011</v>
      </c>
      <c r="B20" s="38" t="s">
        <v>402</v>
      </c>
      <c r="C20" s="39">
        <v>1442</v>
      </c>
      <c r="D20" s="39">
        <v>5104536</v>
      </c>
      <c r="E20" s="39">
        <v>481</v>
      </c>
      <c r="F20" s="39">
        <v>1702692</v>
      </c>
      <c r="G20" s="39">
        <f t="shared" si="0"/>
        <v>1923</v>
      </c>
      <c r="H20" s="39">
        <f t="shared" si="0"/>
        <v>6807228</v>
      </c>
    </row>
    <row r="21" spans="1:8" ht="31.2">
      <c r="A21" s="37">
        <v>780012</v>
      </c>
      <c r="B21" s="38" t="s">
        <v>403</v>
      </c>
      <c r="C21" s="39">
        <v>1242</v>
      </c>
      <c r="D21" s="39">
        <v>4396556</v>
      </c>
      <c r="E21" s="39">
        <v>414</v>
      </c>
      <c r="F21" s="39">
        <v>1465518</v>
      </c>
      <c r="G21" s="39">
        <f t="shared" si="0"/>
        <v>1656</v>
      </c>
      <c r="H21" s="39">
        <f t="shared" si="0"/>
        <v>5862074</v>
      </c>
    </row>
    <row r="22" spans="1:8" ht="15.6">
      <c r="A22" s="37">
        <v>780014</v>
      </c>
      <c r="B22" s="38" t="s">
        <v>404</v>
      </c>
      <c r="C22" s="39">
        <v>7907</v>
      </c>
      <c r="D22" s="39">
        <v>27989989</v>
      </c>
      <c r="E22" s="39">
        <v>2635</v>
      </c>
      <c r="F22" s="39">
        <v>9327637</v>
      </c>
      <c r="G22" s="39">
        <f t="shared" si="0"/>
        <v>10542</v>
      </c>
      <c r="H22" s="39">
        <f t="shared" si="0"/>
        <v>37317626</v>
      </c>
    </row>
    <row r="23" spans="1:8" ht="31.2">
      <c r="A23" s="37">
        <v>780016</v>
      </c>
      <c r="B23" s="38" t="s">
        <v>405</v>
      </c>
      <c r="C23" s="39">
        <v>2175</v>
      </c>
      <c r="D23" s="39">
        <v>7699283</v>
      </c>
      <c r="E23" s="39">
        <v>725</v>
      </c>
      <c r="F23" s="39">
        <v>2566427</v>
      </c>
      <c r="G23" s="39">
        <f t="shared" si="0"/>
        <v>2900</v>
      </c>
      <c r="H23" s="39">
        <f t="shared" si="0"/>
        <v>10265710</v>
      </c>
    </row>
    <row r="24" spans="1:8" ht="31.2">
      <c r="A24" s="37">
        <v>780036</v>
      </c>
      <c r="B24" s="38" t="s">
        <v>406</v>
      </c>
      <c r="C24" s="39">
        <v>810</v>
      </c>
      <c r="D24" s="39">
        <v>2867319</v>
      </c>
      <c r="E24" s="39">
        <v>270</v>
      </c>
      <c r="F24" s="39">
        <v>955773</v>
      </c>
      <c r="G24" s="39">
        <f t="shared" si="0"/>
        <v>1080</v>
      </c>
      <c r="H24" s="39">
        <f t="shared" si="0"/>
        <v>3823092</v>
      </c>
    </row>
    <row r="25" spans="1:8" ht="31.2">
      <c r="A25" s="37">
        <v>780151</v>
      </c>
      <c r="B25" s="38" t="s">
        <v>407</v>
      </c>
      <c r="C25" s="39">
        <v>6938</v>
      </c>
      <c r="D25" s="39">
        <v>24559826</v>
      </c>
      <c r="E25" s="39">
        <v>2312</v>
      </c>
      <c r="F25" s="39">
        <v>8184249</v>
      </c>
      <c r="G25" s="39">
        <f t="shared" si="0"/>
        <v>9250</v>
      </c>
      <c r="H25" s="39">
        <f t="shared" si="0"/>
        <v>32744075</v>
      </c>
    </row>
    <row r="26" spans="1:8" ht="31.2">
      <c r="A26" s="37">
        <v>780240</v>
      </c>
      <c r="B26" s="38" t="s">
        <v>408</v>
      </c>
      <c r="C26" s="39">
        <v>10360</v>
      </c>
      <c r="D26" s="39">
        <v>36673364</v>
      </c>
      <c r="E26" s="39">
        <v>3453</v>
      </c>
      <c r="F26" s="39">
        <v>12223275</v>
      </c>
      <c r="G26" s="39">
        <f t="shared" si="0"/>
        <v>13813</v>
      </c>
      <c r="H26" s="39">
        <f t="shared" si="0"/>
        <v>48896639</v>
      </c>
    </row>
    <row r="27" spans="1:8" ht="31.2">
      <c r="A27" s="37">
        <v>780042</v>
      </c>
      <c r="B27" s="38" t="s">
        <v>409</v>
      </c>
      <c r="C27" s="39">
        <v>3029</v>
      </c>
      <c r="D27" s="39">
        <v>10722357</v>
      </c>
      <c r="E27" s="39">
        <v>1009</v>
      </c>
      <c r="F27" s="39">
        <v>3571759</v>
      </c>
      <c r="G27" s="39">
        <f t="shared" si="0"/>
        <v>4038</v>
      </c>
      <c r="H27" s="39">
        <f t="shared" si="0"/>
        <v>14294116</v>
      </c>
    </row>
    <row r="28" spans="1:8" ht="31.2">
      <c r="A28" s="37">
        <v>780153</v>
      </c>
      <c r="B28" s="38" t="s">
        <v>410</v>
      </c>
      <c r="C28" s="39">
        <v>33</v>
      </c>
      <c r="D28" s="39">
        <v>116817</v>
      </c>
      <c r="E28" s="39">
        <v>11</v>
      </c>
      <c r="F28" s="39">
        <v>38939</v>
      </c>
      <c r="G28" s="39">
        <f t="shared" si="0"/>
        <v>44</v>
      </c>
      <c r="H28" s="39">
        <f t="shared" si="0"/>
        <v>155756</v>
      </c>
    </row>
    <row r="29" spans="1:8" ht="46.8">
      <c r="A29" s="37">
        <v>780031</v>
      </c>
      <c r="B29" s="38" t="s">
        <v>411</v>
      </c>
      <c r="C29" s="39">
        <v>1954</v>
      </c>
      <c r="D29" s="39">
        <v>6916965</v>
      </c>
      <c r="E29" s="39">
        <v>651</v>
      </c>
      <c r="F29" s="39">
        <v>2304475</v>
      </c>
      <c r="G29" s="39">
        <f t="shared" si="0"/>
        <v>2605</v>
      </c>
      <c r="H29" s="39">
        <f t="shared" si="0"/>
        <v>9221440</v>
      </c>
    </row>
    <row r="30" spans="1:8" ht="31.2">
      <c r="A30" s="37">
        <v>780034</v>
      </c>
      <c r="B30" s="38" t="s">
        <v>412</v>
      </c>
      <c r="C30" s="39">
        <v>8</v>
      </c>
      <c r="D30" s="39">
        <v>28319</v>
      </c>
      <c r="E30" s="39">
        <v>2</v>
      </c>
      <c r="F30" s="39">
        <v>7080</v>
      </c>
      <c r="G30" s="39">
        <f t="shared" si="0"/>
        <v>10</v>
      </c>
      <c r="H30" s="39">
        <f t="shared" si="0"/>
        <v>35399</v>
      </c>
    </row>
    <row r="31" spans="1:8" ht="31.2">
      <c r="A31" s="37">
        <v>780030</v>
      </c>
      <c r="B31" s="38" t="s">
        <v>413</v>
      </c>
      <c r="C31" s="39">
        <v>422</v>
      </c>
      <c r="D31" s="39">
        <v>1493838</v>
      </c>
      <c r="E31" s="39">
        <v>141</v>
      </c>
      <c r="F31" s="39">
        <v>499126</v>
      </c>
      <c r="G31" s="39">
        <f t="shared" si="0"/>
        <v>563</v>
      </c>
      <c r="H31" s="39">
        <f t="shared" si="0"/>
        <v>1992964</v>
      </c>
    </row>
    <row r="32" spans="1:8" ht="31.2">
      <c r="A32" s="37">
        <v>780032</v>
      </c>
      <c r="B32" s="38" t="s">
        <v>414</v>
      </c>
      <c r="C32" s="39">
        <v>801</v>
      </c>
      <c r="D32" s="39">
        <v>2835460</v>
      </c>
      <c r="E32" s="39">
        <v>267</v>
      </c>
      <c r="F32" s="39">
        <v>945153</v>
      </c>
      <c r="G32" s="39">
        <f t="shared" si="0"/>
        <v>1068</v>
      </c>
      <c r="H32" s="39">
        <f t="shared" si="0"/>
        <v>3780613</v>
      </c>
    </row>
    <row r="33" spans="1:8" ht="46.8">
      <c r="A33" s="37">
        <v>780186</v>
      </c>
      <c r="B33" s="38" t="s">
        <v>415</v>
      </c>
      <c r="C33" s="39">
        <v>10710</v>
      </c>
      <c r="D33" s="39">
        <v>37912329</v>
      </c>
      <c r="E33" s="39">
        <v>3570</v>
      </c>
      <c r="F33" s="39">
        <v>12637443</v>
      </c>
      <c r="G33" s="39">
        <f t="shared" si="0"/>
        <v>14280</v>
      </c>
      <c r="H33" s="39">
        <f t="shared" si="0"/>
        <v>50549772</v>
      </c>
    </row>
    <row r="34" spans="1:8" ht="31.2">
      <c r="A34" s="37">
        <v>780185</v>
      </c>
      <c r="B34" s="38" t="s">
        <v>416</v>
      </c>
      <c r="C34" s="39">
        <v>1847</v>
      </c>
      <c r="D34" s="39">
        <v>6538196</v>
      </c>
      <c r="E34" s="39">
        <v>616</v>
      </c>
      <c r="F34" s="39">
        <v>2180578</v>
      </c>
      <c r="G34" s="39">
        <f t="shared" si="0"/>
        <v>2463</v>
      </c>
      <c r="H34" s="39">
        <f t="shared" si="0"/>
        <v>8718774</v>
      </c>
    </row>
    <row r="35" spans="1:8" ht="31.2">
      <c r="A35" s="37">
        <v>780059</v>
      </c>
      <c r="B35" s="38" t="s">
        <v>417</v>
      </c>
      <c r="C35" s="39">
        <v>1962</v>
      </c>
      <c r="D35" s="39">
        <v>6945284</v>
      </c>
      <c r="E35" s="39">
        <v>654</v>
      </c>
      <c r="F35" s="39">
        <v>2315095</v>
      </c>
      <c r="G35" s="39">
        <f t="shared" si="0"/>
        <v>2616</v>
      </c>
      <c r="H35" s="39">
        <f t="shared" si="0"/>
        <v>9260379</v>
      </c>
    </row>
    <row r="36" spans="1:8" ht="31.2">
      <c r="A36" s="37">
        <v>780099</v>
      </c>
      <c r="B36" s="38" t="s">
        <v>418</v>
      </c>
      <c r="C36" s="39">
        <v>2700</v>
      </c>
      <c r="D36" s="39">
        <v>9557730</v>
      </c>
      <c r="E36" s="39">
        <v>900</v>
      </c>
      <c r="F36" s="39">
        <v>3185910</v>
      </c>
      <c r="G36" s="39">
        <f t="shared" si="0"/>
        <v>3600</v>
      </c>
      <c r="H36" s="39">
        <f t="shared" si="0"/>
        <v>12743640</v>
      </c>
    </row>
    <row r="37" spans="1:8" ht="31.2">
      <c r="A37" s="40">
        <v>780101</v>
      </c>
      <c r="B37" s="38" t="s">
        <v>419</v>
      </c>
      <c r="C37" s="39">
        <v>3441</v>
      </c>
      <c r="D37" s="39">
        <v>12180796</v>
      </c>
      <c r="E37" s="39">
        <v>1147</v>
      </c>
      <c r="F37" s="39">
        <v>4060265</v>
      </c>
      <c r="G37" s="39">
        <f t="shared" si="0"/>
        <v>4588</v>
      </c>
      <c r="H37" s="39">
        <f t="shared" si="0"/>
        <v>16241061</v>
      </c>
    </row>
    <row r="38" spans="1:8" ht="31.2">
      <c r="A38" s="40">
        <v>780041</v>
      </c>
      <c r="B38" s="38" t="s">
        <v>420</v>
      </c>
      <c r="C38" s="39">
        <v>1875</v>
      </c>
      <c r="D38" s="39">
        <v>6637313</v>
      </c>
      <c r="E38" s="39">
        <v>625</v>
      </c>
      <c r="F38" s="39">
        <v>2212437</v>
      </c>
      <c r="G38" s="39">
        <f t="shared" si="0"/>
        <v>2500</v>
      </c>
      <c r="H38" s="39">
        <f t="shared" si="0"/>
        <v>8849750</v>
      </c>
    </row>
    <row r="39" spans="1:8" ht="31.2">
      <c r="A39" s="40">
        <v>780152</v>
      </c>
      <c r="B39" s="38" t="s">
        <v>421</v>
      </c>
      <c r="C39" s="39">
        <v>308</v>
      </c>
      <c r="D39" s="39">
        <v>1090289</v>
      </c>
      <c r="E39" s="39">
        <v>102</v>
      </c>
      <c r="F39" s="39">
        <v>361070</v>
      </c>
      <c r="G39" s="39">
        <f t="shared" si="0"/>
        <v>410</v>
      </c>
      <c r="H39" s="39">
        <f t="shared" si="0"/>
        <v>1451359</v>
      </c>
    </row>
    <row r="40" spans="1:8" ht="31.2">
      <c r="A40" s="40">
        <v>780018</v>
      </c>
      <c r="B40" s="38" t="s">
        <v>422</v>
      </c>
      <c r="C40" s="39">
        <v>900</v>
      </c>
      <c r="D40" s="39">
        <v>3185910</v>
      </c>
      <c r="E40" s="39">
        <v>300</v>
      </c>
      <c r="F40" s="39">
        <v>1061970</v>
      </c>
      <c r="G40" s="39">
        <f t="shared" si="0"/>
        <v>1200</v>
      </c>
      <c r="H40" s="39">
        <f t="shared" si="0"/>
        <v>4247880</v>
      </c>
    </row>
    <row r="41" spans="1:8" ht="31.2">
      <c r="A41" s="40">
        <v>780039</v>
      </c>
      <c r="B41" s="38" t="s">
        <v>423</v>
      </c>
      <c r="C41" s="39">
        <v>511</v>
      </c>
      <c r="D41" s="39">
        <v>1808889</v>
      </c>
      <c r="E41" s="39">
        <v>170</v>
      </c>
      <c r="F41" s="39">
        <v>601783</v>
      </c>
      <c r="G41" s="39">
        <f t="shared" si="0"/>
        <v>681</v>
      </c>
      <c r="H41" s="39">
        <f t="shared" si="0"/>
        <v>2410672</v>
      </c>
    </row>
    <row r="42" spans="1:8" ht="31.2">
      <c r="A42" s="40">
        <v>780035</v>
      </c>
      <c r="B42" s="38" t="s">
        <v>424</v>
      </c>
      <c r="C42" s="39">
        <v>5033</v>
      </c>
      <c r="D42" s="39">
        <v>17816317</v>
      </c>
      <c r="E42" s="39">
        <v>1677</v>
      </c>
      <c r="F42" s="39">
        <v>5936412</v>
      </c>
      <c r="G42" s="39">
        <f t="shared" si="0"/>
        <v>6710</v>
      </c>
      <c r="H42" s="39">
        <f t="shared" si="0"/>
        <v>23752729</v>
      </c>
    </row>
    <row r="43" spans="1:8" ht="31.2">
      <c r="A43" s="40">
        <v>780223</v>
      </c>
      <c r="B43" s="38" t="s">
        <v>425</v>
      </c>
      <c r="C43" s="39">
        <v>843</v>
      </c>
      <c r="D43" s="39">
        <v>2984136</v>
      </c>
      <c r="E43" s="39">
        <v>281</v>
      </c>
      <c r="F43" s="39">
        <v>994712</v>
      </c>
      <c r="G43" s="39">
        <f t="shared" si="0"/>
        <v>1124</v>
      </c>
      <c r="H43" s="39">
        <f t="shared" si="0"/>
        <v>3978848</v>
      </c>
    </row>
    <row r="44" spans="1:8" ht="31.2">
      <c r="A44" s="40">
        <v>780130</v>
      </c>
      <c r="B44" s="38" t="s">
        <v>426</v>
      </c>
      <c r="C44" s="39">
        <v>338</v>
      </c>
      <c r="D44" s="39">
        <v>1196486</v>
      </c>
      <c r="E44" s="39">
        <v>112</v>
      </c>
      <c r="F44" s="39">
        <v>396469</v>
      </c>
      <c r="G44" s="39">
        <f t="shared" si="0"/>
        <v>450</v>
      </c>
      <c r="H44" s="39">
        <f t="shared" si="0"/>
        <v>1592955</v>
      </c>
    </row>
    <row r="45" spans="1:8" ht="31.2">
      <c r="A45" s="40">
        <v>780079</v>
      </c>
      <c r="B45" s="38" t="s">
        <v>427</v>
      </c>
      <c r="C45" s="39">
        <v>630</v>
      </c>
      <c r="D45" s="39">
        <v>2230137</v>
      </c>
      <c r="E45" s="39">
        <v>210</v>
      </c>
      <c r="F45" s="39">
        <v>743379</v>
      </c>
      <c r="G45" s="39">
        <f t="shared" si="0"/>
        <v>840</v>
      </c>
      <c r="H45" s="39">
        <f t="shared" si="0"/>
        <v>2973516</v>
      </c>
    </row>
    <row r="46" spans="1:8" ht="15.6">
      <c r="A46" s="37">
        <v>780219</v>
      </c>
      <c r="B46" s="38" t="s">
        <v>428</v>
      </c>
      <c r="C46" s="39">
        <v>1200</v>
      </c>
      <c r="D46" s="39">
        <v>4247880</v>
      </c>
      <c r="E46" s="39">
        <v>400</v>
      </c>
      <c r="F46" s="39">
        <v>1415960</v>
      </c>
      <c r="G46" s="39">
        <f t="shared" si="0"/>
        <v>1600</v>
      </c>
      <c r="H46" s="39">
        <f t="shared" si="0"/>
        <v>5663840</v>
      </c>
    </row>
    <row r="47" spans="1:8" ht="15.6">
      <c r="A47" s="37">
        <v>780244</v>
      </c>
      <c r="B47" s="38" t="s">
        <v>429</v>
      </c>
      <c r="C47" s="39">
        <v>1256</v>
      </c>
      <c r="D47" s="39">
        <v>4446115</v>
      </c>
      <c r="E47" s="39">
        <v>418</v>
      </c>
      <c r="F47" s="39">
        <v>1479678</v>
      </c>
      <c r="G47" s="39">
        <f t="shared" si="0"/>
        <v>1674</v>
      </c>
      <c r="H47" s="39">
        <f t="shared" si="0"/>
        <v>5925793</v>
      </c>
    </row>
    <row r="48" spans="1:8" ht="31.2">
      <c r="A48" s="40">
        <v>780241</v>
      </c>
      <c r="B48" s="38" t="s">
        <v>430</v>
      </c>
      <c r="C48" s="39">
        <v>386</v>
      </c>
      <c r="D48" s="39">
        <v>1366402</v>
      </c>
      <c r="E48" s="39">
        <v>129</v>
      </c>
      <c r="F48" s="39">
        <v>456647</v>
      </c>
      <c r="G48" s="39">
        <f t="shared" si="0"/>
        <v>515</v>
      </c>
      <c r="H48" s="39">
        <f t="shared" si="0"/>
        <v>1823049</v>
      </c>
    </row>
    <row r="49" spans="1:8" ht="31.2">
      <c r="A49" s="40">
        <v>780294</v>
      </c>
      <c r="B49" s="38" t="s">
        <v>431</v>
      </c>
      <c r="C49" s="39">
        <v>1061</v>
      </c>
      <c r="D49" s="39">
        <v>3755834</v>
      </c>
      <c r="E49" s="39">
        <v>353</v>
      </c>
      <c r="F49" s="39">
        <v>1249585</v>
      </c>
      <c r="G49" s="39">
        <f t="shared" si="0"/>
        <v>1414</v>
      </c>
      <c r="H49" s="39">
        <f t="shared" si="0"/>
        <v>5005419</v>
      </c>
    </row>
    <row r="50" spans="1:8" ht="31.2">
      <c r="A50" s="37">
        <v>780296</v>
      </c>
      <c r="B50" s="38" t="s">
        <v>432</v>
      </c>
      <c r="C50" s="39">
        <v>1875</v>
      </c>
      <c r="D50" s="39">
        <v>6637313</v>
      </c>
      <c r="E50" s="39">
        <v>625</v>
      </c>
      <c r="F50" s="39">
        <v>2212437</v>
      </c>
      <c r="G50" s="39">
        <f t="shared" si="0"/>
        <v>2500</v>
      </c>
      <c r="H50" s="39">
        <f t="shared" si="0"/>
        <v>8849750</v>
      </c>
    </row>
    <row r="51" spans="1:8" ht="31.2">
      <c r="A51" s="40">
        <v>780228</v>
      </c>
      <c r="B51" s="38" t="s">
        <v>433</v>
      </c>
      <c r="C51" s="39">
        <v>2703</v>
      </c>
      <c r="D51" s="39">
        <v>9568350</v>
      </c>
      <c r="E51" s="39">
        <v>901</v>
      </c>
      <c r="F51" s="39">
        <v>3189450</v>
      </c>
      <c r="G51" s="39">
        <f t="shared" si="0"/>
        <v>3604</v>
      </c>
      <c r="H51" s="39">
        <f t="shared" si="0"/>
        <v>12757800</v>
      </c>
    </row>
    <row r="52" spans="1:8" ht="31.2">
      <c r="A52" s="40">
        <v>780409</v>
      </c>
      <c r="B52" s="38" t="s">
        <v>434</v>
      </c>
      <c r="C52" s="39">
        <v>1350</v>
      </c>
      <c r="D52" s="39">
        <v>4778865</v>
      </c>
      <c r="E52" s="39">
        <v>450</v>
      </c>
      <c r="F52" s="39">
        <v>1592955</v>
      </c>
      <c r="G52" s="39">
        <f t="shared" si="0"/>
        <v>1800</v>
      </c>
      <c r="H52" s="39">
        <f t="shared" si="0"/>
        <v>6371820</v>
      </c>
    </row>
    <row r="53" spans="1:8" ht="46.8">
      <c r="A53" s="40">
        <v>780422</v>
      </c>
      <c r="B53" s="38" t="s">
        <v>435</v>
      </c>
      <c r="C53" s="39">
        <v>1242</v>
      </c>
      <c r="D53" s="39">
        <v>4396556</v>
      </c>
      <c r="E53" s="39">
        <v>414</v>
      </c>
      <c r="F53" s="39">
        <v>1465518</v>
      </c>
      <c r="G53" s="39">
        <f t="shared" si="0"/>
        <v>1656</v>
      </c>
      <c r="H53" s="39">
        <f t="shared" si="0"/>
        <v>5862074</v>
      </c>
    </row>
    <row r="54" spans="1:8" ht="15.6">
      <c r="A54" s="40">
        <v>780131</v>
      </c>
      <c r="B54" s="38" t="s">
        <v>436</v>
      </c>
      <c r="C54" s="39">
        <v>413</v>
      </c>
      <c r="D54" s="39">
        <v>1461979</v>
      </c>
      <c r="E54" s="39">
        <v>137</v>
      </c>
      <c r="F54" s="39">
        <v>484966</v>
      </c>
      <c r="G54" s="39">
        <f t="shared" si="0"/>
        <v>550</v>
      </c>
      <c r="H54" s="39">
        <f t="shared" si="0"/>
        <v>1946945</v>
      </c>
    </row>
    <row r="55" spans="1:8" ht="15.6">
      <c r="A55" s="40">
        <v>780211</v>
      </c>
      <c r="B55" s="38" t="s">
        <v>437</v>
      </c>
      <c r="C55" s="39">
        <v>236</v>
      </c>
      <c r="D55" s="39">
        <v>835417</v>
      </c>
      <c r="E55" s="39">
        <v>79</v>
      </c>
      <c r="F55" s="39">
        <v>279652</v>
      </c>
      <c r="G55" s="39">
        <f t="shared" si="0"/>
        <v>315</v>
      </c>
      <c r="H55" s="39">
        <f t="shared" si="0"/>
        <v>1115069</v>
      </c>
    </row>
    <row r="56" spans="1:8" ht="31.2">
      <c r="A56" s="40">
        <v>780435</v>
      </c>
      <c r="B56" s="38" t="s">
        <v>438</v>
      </c>
      <c r="C56" s="39">
        <v>963</v>
      </c>
      <c r="D56" s="39">
        <v>3408924</v>
      </c>
      <c r="E56" s="39">
        <v>321</v>
      </c>
      <c r="F56" s="39">
        <v>1136308</v>
      </c>
      <c r="G56" s="39">
        <f t="shared" si="0"/>
        <v>1284</v>
      </c>
      <c r="H56" s="39">
        <f t="shared" si="0"/>
        <v>4545232</v>
      </c>
    </row>
    <row r="57" spans="1:8" ht="15.6">
      <c r="A57" s="37">
        <v>780391</v>
      </c>
      <c r="B57" s="38" t="s">
        <v>439</v>
      </c>
      <c r="C57" s="39">
        <v>150</v>
      </c>
      <c r="D57" s="39">
        <v>530985</v>
      </c>
      <c r="E57" s="39">
        <v>50</v>
      </c>
      <c r="F57" s="39">
        <v>176995</v>
      </c>
      <c r="G57" s="39">
        <f t="shared" si="0"/>
        <v>200</v>
      </c>
      <c r="H57" s="39">
        <f t="shared" si="0"/>
        <v>707980</v>
      </c>
    </row>
    <row r="58" spans="1:8" ht="15.6">
      <c r="A58" s="40">
        <v>780204</v>
      </c>
      <c r="B58" s="38" t="s">
        <v>440</v>
      </c>
      <c r="C58" s="39">
        <v>851</v>
      </c>
      <c r="D58" s="39">
        <v>3012455</v>
      </c>
      <c r="E58" s="39">
        <v>284</v>
      </c>
      <c r="F58" s="39">
        <v>1005332</v>
      </c>
      <c r="G58" s="39">
        <f t="shared" si="0"/>
        <v>1135</v>
      </c>
      <c r="H58" s="39">
        <f t="shared" si="0"/>
        <v>4017787</v>
      </c>
    </row>
    <row r="59" spans="1:8" ht="15.6">
      <c r="A59" s="40">
        <v>780210</v>
      </c>
      <c r="B59" s="38" t="s">
        <v>441</v>
      </c>
      <c r="C59" s="39">
        <v>958</v>
      </c>
      <c r="D59" s="39">
        <v>3389911</v>
      </c>
      <c r="E59" s="39">
        <v>344</v>
      </c>
      <c r="F59" s="39">
        <v>1219039</v>
      </c>
      <c r="G59" s="39">
        <f t="shared" si="0"/>
        <v>1302</v>
      </c>
      <c r="H59" s="39">
        <f t="shared" si="0"/>
        <v>4608950</v>
      </c>
    </row>
    <row r="60" spans="1:8" ht="15.6">
      <c r="A60" s="40">
        <v>780250</v>
      </c>
      <c r="B60" s="38" t="s">
        <v>442</v>
      </c>
      <c r="C60" s="39">
        <v>2456</v>
      </c>
      <c r="D60" s="39">
        <v>8693995</v>
      </c>
      <c r="E60" s="39">
        <v>818</v>
      </c>
      <c r="F60" s="39">
        <v>2895638</v>
      </c>
      <c r="G60" s="39">
        <f t="shared" si="0"/>
        <v>3274</v>
      </c>
      <c r="H60" s="39">
        <f t="shared" si="0"/>
        <v>11589633</v>
      </c>
    </row>
    <row r="61" spans="1:8" ht="31.2">
      <c r="A61" s="40">
        <v>780376</v>
      </c>
      <c r="B61" s="38" t="s">
        <v>443</v>
      </c>
      <c r="C61" s="39">
        <v>8250</v>
      </c>
      <c r="D61" s="39">
        <v>29204175</v>
      </c>
      <c r="E61" s="39">
        <v>2750</v>
      </c>
      <c r="F61" s="39">
        <v>9734725</v>
      </c>
      <c r="G61" s="39">
        <f t="shared" si="0"/>
        <v>11000</v>
      </c>
      <c r="H61" s="39">
        <f t="shared" si="0"/>
        <v>38938900</v>
      </c>
    </row>
    <row r="62" spans="1:8" ht="31.2">
      <c r="A62" s="40">
        <v>780361</v>
      </c>
      <c r="B62" s="38" t="s">
        <v>444</v>
      </c>
      <c r="C62" s="39">
        <v>1563</v>
      </c>
      <c r="D62" s="39">
        <v>5532864</v>
      </c>
      <c r="E62" s="39">
        <v>521</v>
      </c>
      <c r="F62" s="39">
        <v>1844288</v>
      </c>
      <c r="G62" s="39">
        <f t="shared" si="0"/>
        <v>2084</v>
      </c>
      <c r="H62" s="39">
        <f t="shared" si="0"/>
        <v>7377152</v>
      </c>
    </row>
    <row r="63" spans="1:8" ht="15.6">
      <c r="A63" s="40">
        <v>780406</v>
      </c>
      <c r="B63" s="38" t="s">
        <v>445</v>
      </c>
      <c r="C63" s="39">
        <v>766</v>
      </c>
      <c r="D63" s="39">
        <v>2711563</v>
      </c>
      <c r="E63" s="39">
        <v>255</v>
      </c>
      <c r="F63" s="39">
        <v>902675</v>
      </c>
      <c r="G63" s="39">
        <f t="shared" si="0"/>
        <v>1021</v>
      </c>
      <c r="H63" s="39">
        <f t="shared" si="0"/>
        <v>3614238</v>
      </c>
    </row>
    <row r="64" spans="1:8" ht="15.6">
      <c r="A64" s="40">
        <v>780436</v>
      </c>
      <c r="B64" s="38" t="s">
        <v>446</v>
      </c>
      <c r="C64" s="39">
        <v>190</v>
      </c>
      <c r="D64" s="39">
        <v>672581</v>
      </c>
      <c r="E64" s="39">
        <v>60</v>
      </c>
      <c r="F64" s="39">
        <v>212394</v>
      </c>
      <c r="G64" s="39">
        <f t="shared" si="0"/>
        <v>250</v>
      </c>
      <c r="H64" s="39">
        <f t="shared" si="0"/>
        <v>884975</v>
      </c>
    </row>
    <row r="65" spans="1:8" ht="15.6">
      <c r="A65" s="40">
        <v>780445</v>
      </c>
      <c r="B65" s="38" t="s">
        <v>447</v>
      </c>
      <c r="C65" s="39">
        <v>0</v>
      </c>
      <c r="D65" s="39">
        <v>0</v>
      </c>
      <c r="E65" s="39">
        <v>0</v>
      </c>
      <c r="F65" s="39">
        <v>0</v>
      </c>
      <c r="G65" s="39">
        <f t="shared" si="0"/>
        <v>0</v>
      </c>
      <c r="H65" s="39">
        <f t="shared" si="0"/>
        <v>0</v>
      </c>
    </row>
    <row r="66" spans="1:8" ht="15.6">
      <c r="A66" s="40">
        <v>780461</v>
      </c>
      <c r="B66" s="38" t="s">
        <v>448</v>
      </c>
      <c r="C66" s="39">
        <v>1088</v>
      </c>
      <c r="D66" s="39">
        <v>3851411</v>
      </c>
      <c r="E66" s="39">
        <v>363</v>
      </c>
      <c r="F66" s="39">
        <v>1284984</v>
      </c>
      <c r="G66" s="39">
        <f t="shared" si="0"/>
        <v>1451</v>
      </c>
      <c r="H66" s="39">
        <f t="shared" si="0"/>
        <v>5136395</v>
      </c>
    </row>
    <row r="67" spans="1:8" ht="15.6">
      <c r="A67" s="37">
        <v>780536</v>
      </c>
      <c r="B67" s="38" t="s">
        <v>449</v>
      </c>
      <c r="C67" s="39">
        <v>1062</v>
      </c>
      <c r="D67" s="39">
        <v>3759639</v>
      </c>
      <c r="E67" s="39">
        <v>370</v>
      </c>
      <c r="F67" s="39">
        <v>1309498</v>
      </c>
      <c r="G67" s="39">
        <f t="shared" si="0"/>
        <v>1432</v>
      </c>
      <c r="H67" s="39">
        <f t="shared" si="0"/>
        <v>5069137</v>
      </c>
    </row>
    <row r="68" spans="1:8" ht="31.2">
      <c r="A68" s="37">
        <v>780544</v>
      </c>
      <c r="B68" s="38" t="s">
        <v>450</v>
      </c>
      <c r="C68" s="39">
        <v>777</v>
      </c>
      <c r="D68" s="39">
        <v>2750502</v>
      </c>
      <c r="E68" s="39">
        <v>283</v>
      </c>
      <c r="F68" s="39">
        <v>1001792</v>
      </c>
      <c r="G68" s="39">
        <f t="shared" si="0"/>
        <v>1060</v>
      </c>
      <c r="H68" s="39">
        <f t="shared" si="0"/>
        <v>3752294</v>
      </c>
    </row>
    <row r="69" spans="1:8" ht="15.6">
      <c r="A69" s="37">
        <v>780254</v>
      </c>
      <c r="B69" s="38" t="s">
        <v>451</v>
      </c>
      <c r="C69" s="39">
        <v>608</v>
      </c>
      <c r="D69" s="39">
        <v>2152259</v>
      </c>
      <c r="E69" s="39">
        <v>202</v>
      </c>
      <c r="F69" s="39">
        <v>715060</v>
      </c>
      <c r="G69" s="39">
        <f t="shared" si="0"/>
        <v>810</v>
      </c>
      <c r="H69" s="39">
        <f t="shared" si="0"/>
        <v>2867319</v>
      </c>
    </row>
    <row r="70" spans="1:8" ht="15.6">
      <c r="A70" s="37">
        <v>780569</v>
      </c>
      <c r="B70" s="38" t="s">
        <v>452</v>
      </c>
      <c r="C70" s="39">
        <v>1974</v>
      </c>
      <c r="D70" s="39">
        <v>6987874</v>
      </c>
      <c r="E70" s="39">
        <v>270</v>
      </c>
      <c r="F70" s="39">
        <v>955662</v>
      </c>
      <c r="G70" s="39">
        <f t="shared" si="0"/>
        <v>2244</v>
      </c>
      <c r="H70" s="39">
        <f t="shared" si="0"/>
        <v>7943536</v>
      </c>
    </row>
    <row r="71" spans="1:8" ht="15.6">
      <c r="A71" s="37">
        <v>780632</v>
      </c>
      <c r="B71" s="38" t="s">
        <v>453</v>
      </c>
      <c r="C71" s="39">
        <v>75</v>
      </c>
      <c r="D71" s="39">
        <v>265492</v>
      </c>
      <c r="E71" s="39">
        <v>25</v>
      </c>
      <c r="F71" s="39">
        <v>88498</v>
      </c>
      <c r="G71" s="39">
        <f t="shared" ref="G71:H71" si="1">C71+E71</f>
        <v>100</v>
      </c>
      <c r="H71" s="39">
        <f t="shared" si="1"/>
        <v>353990</v>
      </c>
    </row>
    <row r="72" spans="1:8" ht="15.6">
      <c r="A72" s="41"/>
      <c r="B72" s="42" t="s">
        <v>454</v>
      </c>
      <c r="C72" s="43">
        <f>SUM(C6:C71)</f>
        <v>118059</v>
      </c>
      <c r="D72" s="43">
        <f t="shared" ref="D72:H72" si="2">SUM(D6:D71)</f>
        <v>417916125</v>
      </c>
      <c r="E72" s="43">
        <f t="shared" si="2"/>
        <v>39017</v>
      </c>
      <c r="F72" s="43">
        <f t="shared" si="2"/>
        <v>138117215</v>
      </c>
      <c r="G72" s="43">
        <f t="shared" si="2"/>
        <v>157076</v>
      </c>
      <c r="H72" s="43">
        <f t="shared" si="2"/>
        <v>556033340</v>
      </c>
    </row>
  </sheetData>
  <mergeCells count="5">
    <mergeCell ref="A3:A5"/>
    <mergeCell ref="B3:B5"/>
    <mergeCell ref="C3:D4"/>
    <mergeCell ref="E3:F4"/>
    <mergeCell ref="G3:H4"/>
  </mergeCells>
  <conditionalFormatting sqref="A3:B4">
    <cfRule type="cellIs" dxfId="11" priority="4" operator="equal">
      <formula>"*лабораторные исследования*"</formula>
    </cfRule>
  </conditionalFormatting>
  <conditionalFormatting sqref="C5:D5">
    <cfRule type="cellIs" dxfId="10" priority="3" operator="equal">
      <formula>"*лабораторные исследования*"</formula>
    </cfRule>
  </conditionalFormatting>
  <conditionalFormatting sqref="E5:F5">
    <cfRule type="cellIs" dxfId="9" priority="2" operator="equal">
      <formula>"*лабораторные исследования*"</formula>
    </cfRule>
  </conditionalFormatting>
  <conditionalFormatting sqref="G5:H5">
    <cfRule type="cellIs" dxfId="8" priority="1" operator="equal">
      <formula>"*лабораторные исследования*"</formula>
    </cfRule>
  </conditionalFormatting>
  <pageMargins left="0.27" right="0.16" top="0.31" bottom="0.34" header="0.31496062992125984" footer="0.2"/>
  <pageSetup paperSize="9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9" sqref="J9"/>
    </sheetView>
  </sheetViews>
  <sheetFormatPr defaultColWidth="8.88671875" defaultRowHeight="13.8"/>
  <cols>
    <col min="1" max="1" width="8.88671875" style="26"/>
    <col min="2" max="2" width="33.33203125" style="26" customWidth="1"/>
    <col min="3" max="3" width="7.44140625" style="26" customWidth="1"/>
    <col min="4" max="4" width="11.33203125" style="26" customWidth="1"/>
    <col min="5" max="5" width="7.6640625" style="26" customWidth="1"/>
    <col min="6" max="6" width="9.77734375" style="26" customWidth="1"/>
    <col min="7" max="7" width="8.6640625" style="26" customWidth="1"/>
    <col min="8" max="8" width="11.33203125" style="26" customWidth="1"/>
    <col min="9" max="16384" width="8.88671875" style="26"/>
  </cols>
  <sheetData>
    <row r="1" spans="1:8">
      <c r="B1" s="44" t="s">
        <v>455</v>
      </c>
    </row>
    <row r="3" spans="1:8" s="32" customFormat="1" ht="13.95" customHeight="1">
      <c r="A3" s="28" t="s">
        <v>382</v>
      </c>
      <c r="B3" s="29" t="s">
        <v>3</v>
      </c>
      <c r="C3" s="30" t="s">
        <v>383</v>
      </c>
      <c r="D3" s="31"/>
      <c r="E3" s="30" t="s">
        <v>384</v>
      </c>
      <c r="F3" s="31"/>
      <c r="G3" s="30" t="s">
        <v>385</v>
      </c>
      <c r="H3" s="31"/>
    </row>
    <row r="4" spans="1:8" s="32" customFormat="1" ht="7.2" customHeight="1">
      <c r="A4" s="35"/>
      <c r="B4" s="35"/>
      <c r="C4" s="33"/>
      <c r="D4" s="34"/>
      <c r="E4" s="33"/>
      <c r="F4" s="34"/>
      <c r="G4" s="33"/>
      <c r="H4" s="34"/>
    </row>
    <row r="5" spans="1:8" s="32" customFormat="1">
      <c r="A5" s="35"/>
      <c r="B5" s="35"/>
      <c r="C5" s="36" t="s">
        <v>386</v>
      </c>
      <c r="D5" s="36" t="s">
        <v>387</v>
      </c>
      <c r="E5" s="36" t="s">
        <v>386</v>
      </c>
      <c r="F5" s="36" t="s">
        <v>387</v>
      </c>
      <c r="G5" s="36" t="s">
        <v>386</v>
      </c>
      <c r="H5" s="36" t="s">
        <v>387</v>
      </c>
    </row>
    <row r="6" spans="1:8" ht="31.2">
      <c r="A6" s="37">
        <v>780043</v>
      </c>
      <c r="B6" s="38" t="s">
        <v>388</v>
      </c>
      <c r="C6" s="39">
        <v>368</v>
      </c>
      <c r="D6" s="39">
        <v>1599670</v>
      </c>
      <c r="E6" s="39">
        <v>122</v>
      </c>
      <c r="F6" s="39">
        <v>530326</v>
      </c>
      <c r="G6" s="39">
        <f>C6+E6</f>
        <v>490</v>
      </c>
      <c r="H6" s="39">
        <f>D6+F6</f>
        <v>2129996</v>
      </c>
    </row>
    <row r="7" spans="1:8" ht="46.8">
      <c r="A7" s="37">
        <v>780048</v>
      </c>
      <c r="B7" s="38" t="s">
        <v>389</v>
      </c>
      <c r="C7" s="39">
        <v>1125</v>
      </c>
      <c r="D7" s="39">
        <v>4890296</v>
      </c>
      <c r="E7" s="39">
        <v>375</v>
      </c>
      <c r="F7" s="39">
        <v>1630099</v>
      </c>
      <c r="G7" s="39">
        <f t="shared" ref="G7:H70" si="0">C7+E7</f>
        <v>1500</v>
      </c>
      <c r="H7" s="39">
        <f t="shared" si="0"/>
        <v>6520395</v>
      </c>
    </row>
    <row r="8" spans="1:8" ht="31.2">
      <c r="A8" s="37">
        <v>780006</v>
      </c>
      <c r="B8" s="38" t="s">
        <v>390</v>
      </c>
      <c r="C8" s="39">
        <v>979</v>
      </c>
      <c r="D8" s="39">
        <v>4255645</v>
      </c>
      <c r="E8" s="39">
        <v>326</v>
      </c>
      <c r="F8" s="39">
        <v>1417099</v>
      </c>
      <c r="G8" s="39">
        <f t="shared" si="0"/>
        <v>1305</v>
      </c>
      <c r="H8" s="39">
        <f t="shared" si="0"/>
        <v>5672744</v>
      </c>
    </row>
    <row r="9" spans="1:8" ht="31.2">
      <c r="A9" s="37">
        <v>780013</v>
      </c>
      <c r="B9" s="38" t="s">
        <v>391</v>
      </c>
      <c r="C9" s="39">
        <v>225</v>
      </c>
      <c r="D9" s="39">
        <v>978059</v>
      </c>
      <c r="E9" s="39">
        <v>75</v>
      </c>
      <c r="F9" s="39">
        <v>326020</v>
      </c>
      <c r="G9" s="39">
        <f t="shared" si="0"/>
        <v>300</v>
      </c>
      <c r="H9" s="39">
        <f t="shared" si="0"/>
        <v>1304079</v>
      </c>
    </row>
    <row r="10" spans="1:8" ht="31.2">
      <c r="A10" s="37">
        <v>780046</v>
      </c>
      <c r="B10" s="38" t="s">
        <v>394</v>
      </c>
      <c r="C10" s="39">
        <v>2198</v>
      </c>
      <c r="D10" s="39">
        <v>9554552</v>
      </c>
      <c r="E10" s="39">
        <v>732</v>
      </c>
      <c r="F10" s="39">
        <v>3181953</v>
      </c>
      <c r="G10" s="39">
        <f t="shared" si="0"/>
        <v>2930</v>
      </c>
      <c r="H10" s="39">
        <f t="shared" si="0"/>
        <v>12736505</v>
      </c>
    </row>
    <row r="11" spans="1:8" ht="31.2">
      <c r="A11" s="37">
        <v>780001</v>
      </c>
      <c r="B11" s="38" t="s">
        <v>396</v>
      </c>
      <c r="C11" s="39">
        <v>891</v>
      </c>
      <c r="D11" s="39">
        <v>3873115</v>
      </c>
      <c r="E11" s="39">
        <v>297</v>
      </c>
      <c r="F11" s="39">
        <v>1291038</v>
      </c>
      <c r="G11" s="39">
        <f t="shared" si="0"/>
        <v>1188</v>
      </c>
      <c r="H11" s="39">
        <f t="shared" si="0"/>
        <v>5164153</v>
      </c>
    </row>
    <row r="12" spans="1:8" ht="46.8">
      <c r="A12" s="37">
        <v>780003</v>
      </c>
      <c r="B12" s="38" t="s">
        <v>456</v>
      </c>
      <c r="C12" s="39">
        <v>203</v>
      </c>
      <c r="D12" s="39">
        <v>882427</v>
      </c>
      <c r="E12" s="39">
        <v>67</v>
      </c>
      <c r="F12" s="39">
        <v>291244</v>
      </c>
      <c r="G12" s="39">
        <f t="shared" si="0"/>
        <v>270</v>
      </c>
      <c r="H12" s="39">
        <f t="shared" si="0"/>
        <v>1173671</v>
      </c>
    </row>
    <row r="13" spans="1:8" ht="46.8">
      <c r="A13" s="37">
        <v>780167</v>
      </c>
      <c r="B13" s="38" t="s">
        <v>457</v>
      </c>
      <c r="C13" s="39">
        <v>1928</v>
      </c>
      <c r="D13" s="39">
        <v>8442428</v>
      </c>
      <c r="E13" s="39">
        <v>642</v>
      </c>
      <c r="F13" s="39">
        <v>2811224</v>
      </c>
      <c r="G13" s="39">
        <f t="shared" si="0"/>
        <v>2570</v>
      </c>
      <c r="H13" s="39">
        <f t="shared" si="0"/>
        <v>11253652</v>
      </c>
    </row>
    <row r="14" spans="1:8" ht="31.2">
      <c r="A14" s="37">
        <v>780007</v>
      </c>
      <c r="B14" s="38" t="s">
        <v>399</v>
      </c>
      <c r="C14" s="39">
        <v>1254</v>
      </c>
      <c r="D14" s="39">
        <v>5451050</v>
      </c>
      <c r="E14" s="39">
        <v>418</v>
      </c>
      <c r="F14" s="39">
        <v>1817017</v>
      </c>
      <c r="G14" s="39">
        <f t="shared" si="0"/>
        <v>1672</v>
      </c>
      <c r="H14" s="39">
        <f t="shared" si="0"/>
        <v>7268067</v>
      </c>
    </row>
    <row r="15" spans="1:8" ht="31.2">
      <c r="A15" s="37">
        <v>780014</v>
      </c>
      <c r="B15" s="38" t="s">
        <v>404</v>
      </c>
      <c r="C15" s="39">
        <v>9381</v>
      </c>
      <c r="D15" s="39">
        <v>40778550</v>
      </c>
      <c r="E15" s="39">
        <v>3127</v>
      </c>
      <c r="F15" s="39">
        <v>13592850</v>
      </c>
      <c r="G15" s="39">
        <f t="shared" si="0"/>
        <v>12508</v>
      </c>
      <c r="H15" s="39">
        <f t="shared" si="0"/>
        <v>54371400</v>
      </c>
    </row>
    <row r="16" spans="1:8" ht="31.2">
      <c r="A16" s="37">
        <v>780036</v>
      </c>
      <c r="B16" s="38" t="s">
        <v>458</v>
      </c>
      <c r="C16" s="39">
        <v>345</v>
      </c>
      <c r="D16" s="39">
        <v>1499691</v>
      </c>
      <c r="E16" s="39">
        <v>115</v>
      </c>
      <c r="F16" s="39">
        <v>499897</v>
      </c>
      <c r="G16" s="39">
        <f t="shared" si="0"/>
        <v>460</v>
      </c>
      <c r="H16" s="39">
        <f t="shared" si="0"/>
        <v>1999588</v>
      </c>
    </row>
    <row r="17" spans="1:8" ht="46.8">
      <c r="A17" s="37">
        <v>780151</v>
      </c>
      <c r="B17" s="38" t="s">
        <v>459</v>
      </c>
      <c r="C17" s="39">
        <v>3750</v>
      </c>
      <c r="D17" s="39">
        <v>16300988</v>
      </c>
      <c r="E17" s="39">
        <v>1250</v>
      </c>
      <c r="F17" s="39">
        <v>5433662</v>
      </c>
      <c r="G17" s="39">
        <f t="shared" si="0"/>
        <v>5000</v>
      </c>
      <c r="H17" s="39">
        <f t="shared" si="0"/>
        <v>21734650</v>
      </c>
    </row>
    <row r="18" spans="1:8" ht="62.4">
      <c r="A18" s="37">
        <v>780240</v>
      </c>
      <c r="B18" s="38" t="s">
        <v>460</v>
      </c>
      <c r="C18" s="39">
        <v>5110</v>
      </c>
      <c r="D18" s="39">
        <v>22212812</v>
      </c>
      <c r="E18" s="39">
        <v>1703</v>
      </c>
      <c r="F18" s="39">
        <v>7402822</v>
      </c>
      <c r="G18" s="39">
        <f t="shared" si="0"/>
        <v>6813</v>
      </c>
      <c r="H18" s="39">
        <f t="shared" si="0"/>
        <v>29615634</v>
      </c>
    </row>
    <row r="19" spans="1:8" ht="46.8">
      <c r="A19" s="37">
        <v>780209</v>
      </c>
      <c r="B19" s="38" t="s">
        <v>461</v>
      </c>
      <c r="C19" s="39">
        <v>66</v>
      </c>
      <c r="D19" s="39">
        <v>130549</v>
      </c>
      <c r="E19" s="39">
        <v>0</v>
      </c>
      <c r="F19" s="39">
        <v>0</v>
      </c>
      <c r="G19" s="39">
        <f t="shared" si="0"/>
        <v>66</v>
      </c>
      <c r="H19" s="39">
        <f t="shared" si="0"/>
        <v>130549</v>
      </c>
    </row>
    <row r="20" spans="1:8" ht="31.2">
      <c r="A20" s="37">
        <v>780153</v>
      </c>
      <c r="B20" s="38" t="s">
        <v>410</v>
      </c>
      <c r="C20" s="39">
        <v>109</v>
      </c>
      <c r="D20" s="39">
        <v>473815</v>
      </c>
      <c r="E20" s="39">
        <v>36</v>
      </c>
      <c r="F20" s="39">
        <v>156490</v>
      </c>
      <c r="G20" s="39">
        <f t="shared" si="0"/>
        <v>145</v>
      </c>
      <c r="H20" s="39">
        <f t="shared" si="0"/>
        <v>630305</v>
      </c>
    </row>
    <row r="21" spans="1:8" ht="46.8">
      <c r="A21" s="37">
        <v>780031</v>
      </c>
      <c r="B21" s="38" t="s">
        <v>411</v>
      </c>
      <c r="C21" s="39">
        <v>2990</v>
      </c>
      <c r="D21" s="39">
        <v>13000221</v>
      </c>
      <c r="E21" s="39">
        <v>996</v>
      </c>
      <c r="F21" s="39">
        <v>4330509</v>
      </c>
      <c r="G21" s="39">
        <f t="shared" si="0"/>
        <v>3986</v>
      </c>
      <c r="H21" s="39">
        <f t="shared" si="0"/>
        <v>17330730</v>
      </c>
    </row>
    <row r="22" spans="1:8" ht="31.2">
      <c r="A22" s="37">
        <v>780033</v>
      </c>
      <c r="B22" s="38" t="s">
        <v>462</v>
      </c>
      <c r="C22" s="39">
        <v>825</v>
      </c>
      <c r="D22" s="39">
        <v>3586217</v>
      </c>
      <c r="E22" s="39">
        <v>275</v>
      </c>
      <c r="F22" s="39">
        <v>1195406</v>
      </c>
      <c r="G22" s="39">
        <f t="shared" si="0"/>
        <v>1100</v>
      </c>
      <c r="H22" s="39">
        <f t="shared" si="0"/>
        <v>4781623</v>
      </c>
    </row>
    <row r="23" spans="1:8" ht="15.6">
      <c r="A23" s="37">
        <v>780030</v>
      </c>
      <c r="B23" s="45" t="s">
        <v>413</v>
      </c>
      <c r="C23" s="39">
        <v>616</v>
      </c>
      <c r="D23" s="39">
        <v>2677709</v>
      </c>
      <c r="E23" s="39">
        <v>205</v>
      </c>
      <c r="F23" s="39">
        <v>891121</v>
      </c>
      <c r="G23" s="39">
        <f t="shared" si="0"/>
        <v>821</v>
      </c>
      <c r="H23" s="39">
        <f t="shared" si="0"/>
        <v>3568830</v>
      </c>
    </row>
    <row r="24" spans="1:8" ht="31.2">
      <c r="A24" s="37">
        <v>780032</v>
      </c>
      <c r="B24" s="38" t="s">
        <v>414</v>
      </c>
      <c r="C24" s="39">
        <v>976</v>
      </c>
      <c r="D24" s="39">
        <v>4242604</v>
      </c>
      <c r="E24" s="39">
        <v>325</v>
      </c>
      <c r="F24" s="39">
        <v>1412752</v>
      </c>
      <c r="G24" s="39">
        <f t="shared" si="0"/>
        <v>1301</v>
      </c>
      <c r="H24" s="39">
        <f t="shared" si="0"/>
        <v>5655356</v>
      </c>
    </row>
    <row r="25" spans="1:8" ht="46.8">
      <c r="A25" s="37">
        <v>780186</v>
      </c>
      <c r="B25" s="38" t="s">
        <v>415</v>
      </c>
      <c r="C25" s="39">
        <v>4898</v>
      </c>
      <c r="D25" s="39">
        <v>21291263</v>
      </c>
      <c r="E25" s="39">
        <v>1632</v>
      </c>
      <c r="F25" s="39">
        <v>7094190</v>
      </c>
      <c r="G25" s="39">
        <f t="shared" si="0"/>
        <v>6530</v>
      </c>
      <c r="H25" s="39">
        <f t="shared" si="0"/>
        <v>28385453</v>
      </c>
    </row>
    <row r="26" spans="1:8" ht="46.8">
      <c r="A26" s="37">
        <v>780185</v>
      </c>
      <c r="B26" s="38" t="s">
        <v>416</v>
      </c>
      <c r="C26" s="39">
        <v>3557</v>
      </c>
      <c r="D26" s="39">
        <v>15462030</v>
      </c>
      <c r="E26" s="39">
        <v>1185</v>
      </c>
      <c r="F26" s="39">
        <v>5151112</v>
      </c>
      <c r="G26" s="39">
        <f t="shared" si="0"/>
        <v>4742</v>
      </c>
      <c r="H26" s="39">
        <f t="shared" si="0"/>
        <v>20613142</v>
      </c>
    </row>
    <row r="27" spans="1:8" ht="31.2">
      <c r="A27" s="37">
        <v>780184</v>
      </c>
      <c r="B27" s="38" t="s">
        <v>463</v>
      </c>
      <c r="C27" s="39">
        <v>2559</v>
      </c>
      <c r="D27" s="39">
        <v>11123794</v>
      </c>
      <c r="E27" s="39">
        <v>853</v>
      </c>
      <c r="F27" s="39">
        <v>3707931</v>
      </c>
      <c r="G27" s="39">
        <f t="shared" si="0"/>
        <v>3412</v>
      </c>
      <c r="H27" s="39">
        <f t="shared" si="0"/>
        <v>14831725</v>
      </c>
    </row>
    <row r="28" spans="1:8" ht="46.8">
      <c r="A28" s="37">
        <v>780061</v>
      </c>
      <c r="B28" s="38" t="s">
        <v>464</v>
      </c>
      <c r="C28" s="39">
        <v>2538</v>
      </c>
      <c r="D28" s="39">
        <v>11032508</v>
      </c>
      <c r="E28" s="39">
        <v>846</v>
      </c>
      <c r="F28" s="39">
        <v>3677503</v>
      </c>
      <c r="G28" s="39">
        <f t="shared" si="0"/>
        <v>3384</v>
      </c>
      <c r="H28" s="39">
        <f t="shared" si="0"/>
        <v>14710011</v>
      </c>
    </row>
    <row r="29" spans="1:8" ht="46.8">
      <c r="A29" s="37">
        <v>780132</v>
      </c>
      <c r="B29" s="38" t="s">
        <v>465</v>
      </c>
      <c r="C29" s="39">
        <v>1688</v>
      </c>
      <c r="D29" s="39">
        <v>7337618</v>
      </c>
      <c r="E29" s="39">
        <v>563</v>
      </c>
      <c r="F29" s="39">
        <v>2447321</v>
      </c>
      <c r="G29" s="39">
        <f t="shared" si="0"/>
        <v>2251</v>
      </c>
      <c r="H29" s="39">
        <f t="shared" si="0"/>
        <v>9784939</v>
      </c>
    </row>
    <row r="30" spans="1:8" ht="46.8">
      <c r="A30" s="37">
        <v>780041</v>
      </c>
      <c r="B30" s="38" t="s">
        <v>466</v>
      </c>
      <c r="C30" s="39">
        <v>1125</v>
      </c>
      <c r="D30" s="39">
        <v>4890296</v>
      </c>
      <c r="E30" s="39">
        <v>375</v>
      </c>
      <c r="F30" s="39">
        <v>1630099</v>
      </c>
      <c r="G30" s="39">
        <f t="shared" si="0"/>
        <v>1500</v>
      </c>
      <c r="H30" s="39">
        <f t="shared" si="0"/>
        <v>6520395</v>
      </c>
    </row>
    <row r="31" spans="1:8" ht="46.8">
      <c r="A31" s="37">
        <v>780152</v>
      </c>
      <c r="B31" s="38" t="s">
        <v>467</v>
      </c>
      <c r="C31" s="39">
        <v>285</v>
      </c>
      <c r="D31" s="39">
        <v>1238875</v>
      </c>
      <c r="E31" s="39">
        <v>95</v>
      </c>
      <c r="F31" s="39">
        <v>412958</v>
      </c>
      <c r="G31" s="39">
        <f t="shared" si="0"/>
        <v>380</v>
      </c>
      <c r="H31" s="39">
        <f t="shared" si="0"/>
        <v>1651833</v>
      </c>
    </row>
    <row r="32" spans="1:8" ht="31.2">
      <c r="A32" s="37">
        <v>780018</v>
      </c>
      <c r="B32" s="38" t="s">
        <v>468</v>
      </c>
      <c r="C32" s="39">
        <v>375</v>
      </c>
      <c r="D32" s="39">
        <v>1630099</v>
      </c>
      <c r="E32" s="39">
        <v>125</v>
      </c>
      <c r="F32" s="39">
        <v>543366</v>
      </c>
      <c r="G32" s="39">
        <f t="shared" si="0"/>
        <v>500</v>
      </c>
      <c r="H32" s="39">
        <f t="shared" si="0"/>
        <v>2173465</v>
      </c>
    </row>
    <row r="33" spans="1:8" ht="46.8">
      <c r="A33" s="37">
        <v>780039</v>
      </c>
      <c r="B33" s="38" t="s">
        <v>469</v>
      </c>
      <c r="C33" s="39">
        <v>470</v>
      </c>
      <c r="D33" s="39">
        <v>2043057</v>
      </c>
      <c r="E33" s="39">
        <v>157</v>
      </c>
      <c r="F33" s="39">
        <v>682468</v>
      </c>
      <c r="G33" s="39">
        <f t="shared" si="0"/>
        <v>627</v>
      </c>
      <c r="H33" s="39">
        <f t="shared" si="0"/>
        <v>2725525</v>
      </c>
    </row>
    <row r="34" spans="1:8" ht="31.2">
      <c r="A34" s="37">
        <v>780035</v>
      </c>
      <c r="B34" s="38" t="s">
        <v>424</v>
      </c>
      <c r="C34" s="39">
        <v>4037</v>
      </c>
      <c r="D34" s="39">
        <v>17548556</v>
      </c>
      <c r="E34" s="39">
        <v>1345</v>
      </c>
      <c r="F34" s="39">
        <v>5846621</v>
      </c>
      <c r="G34" s="39">
        <f t="shared" si="0"/>
        <v>5382</v>
      </c>
      <c r="H34" s="39">
        <f t="shared" si="0"/>
        <v>23395177</v>
      </c>
    </row>
    <row r="35" spans="1:8" ht="31.2">
      <c r="A35" s="37">
        <v>780223</v>
      </c>
      <c r="B35" s="38" t="s">
        <v>425</v>
      </c>
      <c r="C35" s="39">
        <v>1277</v>
      </c>
      <c r="D35" s="39">
        <v>5551030</v>
      </c>
      <c r="E35" s="39">
        <v>425</v>
      </c>
      <c r="F35" s="39">
        <v>1847445</v>
      </c>
      <c r="G35" s="39">
        <f t="shared" si="0"/>
        <v>1702</v>
      </c>
      <c r="H35" s="39">
        <f t="shared" si="0"/>
        <v>7398475</v>
      </c>
    </row>
    <row r="36" spans="1:8" ht="31.2">
      <c r="A36" s="37">
        <v>780130</v>
      </c>
      <c r="B36" s="38" t="s">
        <v>426</v>
      </c>
      <c r="C36" s="39">
        <v>525</v>
      </c>
      <c r="D36" s="39">
        <v>2282138</v>
      </c>
      <c r="E36" s="39">
        <v>175</v>
      </c>
      <c r="F36" s="39">
        <v>760713</v>
      </c>
      <c r="G36" s="39">
        <f t="shared" si="0"/>
        <v>700</v>
      </c>
      <c r="H36" s="39">
        <f t="shared" si="0"/>
        <v>3042851</v>
      </c>
    </row>
    <row r="37" spans="1:8" ht="31.2">
      <c r="A37" s="37">
        <v>780079</v>
      </c>
      <c r="B37" s="38" t="s">
        <v>427</v>
      </c>
      <c r="C37" s="39">
        <v>1805</v>
      </c>
      <c r="D37" s="39">
        <v>7846209</v>
      </c>
      <c r="E37" s="39">
        <v>602</v>
      </c>
      <c r="F37" s="39">
        <v>2616852</v>
      </c>
      <c r="G37" s="39">
        <f t="shared" si="0"/>
        <v>2407</v>
      </c>
      <c r="H37" s="39">
        <f t="shared" si="0"/>
        <v>10463061</v>
      </c>
    </row>
    <row r="38" spans="1:8" ht="15.6">
      <c r="A38" s="37">
        <v>780219</v>
      </c>
      <c r="B38" s="38" t="s">
        <v>428</v>
      </c>
      <c r="C38" s="39">
        <v>780</v>
      </c>
      <c r="D38" s="39">
        <v>3390605</v>
      </c>
      <c r="E38" s="39">
        <v>260</v>
      </c>
      <c r="F38" s="39">
        <v>1130202</v>
      </c>
      <c r="G38" s="39">
        <f t="shared" si="0"/>
        <v>1040</v>
      </c>
      <c r="H38" s="39">
        <f t="shared" si="0"/>
        <v>4520807</v>
      </c>
    </row>
    <row r="39" spans="1:8" ht="31.2">
      <c r="A39" s="37">
        <v>780241</v>
      </c>
      <c r="B39" s="38" t="s">
        <v>430</v>
      </c>
      <c r="C39" s="39">
        <v>101</v>
      </c>
      <c r="D39" s="39">
        <v>439040</v>
      </c>
      <c r="E39" s="39">
        <v>34</v>
      </c>
      <c r="F39" s="39">
        <v>147796</v>
      </c>
      <c r="G39" s="39">
        <f t="shared" si="0"/>
        <v>135</v>
      </c>
      <c r="H39" s="39">
        <f t="shared" si="0"/>
        <v>586836</v>
      </c>
    </row>
    <row r="40" spans="1:8" ht="31.2">
      <c r="A40" s="37">
        <v>780245</v>
      </c>
      <c r="B40" s="38" t="s">
        <v>470</v>
      </c>
      <c r="C40" s="39">
        <v>476</v>
      </c>
      <c r="D40" s="39">
        <v>2069139</v>
      </c>
      <c r="E40" s="39">
        <v>159</v>
      </c>
      <c r="F40" s="39">
        <v>691162</v>
      </c>
      <c r="G40" s="39">
        <f t="shared" si="0"/>
        <v>635</v>
      </c>
      <c r="H40" s="39">
        <f t="shared" si="0"/>
        <v>2760301</v>
      </c>
    </row>
    <row r="41" spans="1:8" ht="31.2">
      <c r="A41" s="37">
        <v>780294</v>
      </c>
      <c r="B41" s="38" t="s">
        <v>431</v>
      </c>
      <c r="C41" s="39">
        <v>1452</v>
      </c>
      <c r="D41" s="39">
        <v>6311742</v>
      </c>
      <c r="E41" s="39">
        <v>484</v>
      </c>
      <c r="F41" s="39">
        <v>2103914</v>
      </c>
      <c r="G41" s="39">
        <f t="shared" si="0"/>
        <v>1936</v>
      </c>
      <c r="H41" s="39">
        <f t="shared" si="0"/>
        <v>8415656</v>
      </c>
    </row>
    <row r="42" spans="1:8" ht="46.8">
      <c r="A42" s="37">
        <v>780295</v>
      </c>
      <c r="B42" s="38" t="s">
        <v>471</v>
      </c>
      <c r="C42" s="39">
        <v>750</v>
      </c>
      <c r="D42" s="39">
        <v>3260198</v>
      </c>
      <c r="E42" s="39">
        <v>250</v>
      </c>
      <c r="F42" s="39">
        <v>1086732</v>
      </c>
      <c r="G42" s="39">
        <f t="shared" si="0"/>
        <v>1000</v>
      </c>
      <c r="H42" s="39">
        <f t="shared" si="0"/>
        <v>4346930</v>
      </c>
    </row>
    <row r="43" spans="1:8" ht="31.2">
      <c r="A43" s="37">
        <v>780296</v>
      </c>
      <c r="B43" s="38" t="s">
        <v>472</v>
      </c>
      <c r="C43" s="39">
        <v>2930</v>
      </c>
      <c r="D43" s="39">
        <v>12745385</v>
      </c>
      <c r="E43" s="39">
        <v>976</v>
      </c>
      <c r="F43" s="39">
        <v>4245562</v>
      </c>
      <c r="G43" s="39">
        <f t="shared" si="0"/>
        <v>3906</v>
      </c>
      <c r="H43" s="39">
        <f t="shared" si="0"/>
        <v>16990947</v>
      </c>
    </row>
    <row r="44" spans="1:8" ht="31.2">
      <c r="A44" s="37">
        <v>780228</v>
      </c>
      <c r="B44" s="38" t="s">
        <v>433</v>
      </c>
      <c r="C44" s="39">
        <v>2438</v>
      </c>
      <c r="D44" s="39">
        <v>10597816</v>
      </c>
      <c r="E44" s="39">
        <v>812</v>
      </c>
      <c r="F44" s="39">
        <v>3529707</v>
      </c>
      <c r="G44" s="39">
        <f t="shared" si="0"/>
        <v>3250</v>
      </c>
      <c r="H44" s="39">
        <f t="shared" si="0"/>
        <v>14127523</v>
      </c>
    </row>
    <row r="45" spans="1:8" ht="31.2">
      <c r="A45" s="37">
        <v>780409</v>
      </c>
      <c r="B45" s="38" t="s">
        <v>434</v>
      </c>
      <c r="C45" s="39">
        <v>900</v>
      </c>
      <c r="D45" s="39">
        <v>3912237</v>
      </c>
      <c r="E45" s="39">
        <v>300</v>
      </c>
      <c r="F45" s="39">
        <v>1304079</v>
      </c>
      <c r="G45" s="39">
        <f t="shared" si="0"/>
        <v>1200</v>
      </c>
      <c r="H45" s="39">
        <f t="shared" si="0"/>
        <v>5216316</v>
      </c>
    </row>
    <row r="46" spans="1:8" ht="62.4">
      <c r="A46" s="37">
        <v>780422</v>
      </c>
      <c r="B46" s="38" t="s">
        <v>473</v>
      </c>
      <c r="C46" s="39">
        <v>1485</v>
      </c>
      <c r="D46" s="39">
        <v>6455191</v>
      </c>
      <c r="E46" s="39">
        <v>495</v>
      </c>
      <c r="F46" s="39">
        <v>2151730</v>
      </c>
      <c r="G46" s="39">
        <f t="shared" si="0"/>
        <v>1980</v>
      </c>
      <c r="H46" s="39">
        <f t="shared" si="0"/>
        <v>8606921</v>
      </c>
    </row>
    <row r="47" spans="1:8" ht="31.2">
      <c r="A47" s="37">
        <v>780131</v>
      </c>
      <c r="B47" s="38" t="s">
        <v>436</v>
      </c>
      <c r="C47" s="39">
        <v>525</v>
      </c>
      <c r="D47" s="39">
        <v>2282138</v>
      </c>
      <c r="E47" s="39">
        <v>175</v>
      </c>
      <c r="F47" s="39">
        <v>760713</v>
      </c>
      <c r="G47" s="39">
        <f t="shared" si="0"/>
        <v>700</v>
      </c>
      <c r="H47" s="39">
        <f t="shared" si="0"/>
        <v>3042851</v>
      </c>
    </row>
    <row r="48" spans="1:8" ht="15.6">
      <c r="A48" s="37">
        <v>780211</v>
      </c>
      <c r="B48" s="38" t="s">
        <v>437</v>
      </c>
      <c r="C48" s="39">
        <v>236</v>
      </c>
      <c r="D48" s="39">
        <v>1025876</v>
      </c>
      <c r="E48" s="39">
        <v>79</v>
      </c>
      <c r="F48" s="39">
        <v>343407</v>
      </c>
      <c r="G48" s="39">
        <f t="shared" si="0"/>
        <v>315</v>
      </c>
      <c r="H48" s="39">
        <f t="shared" si="0"/>
        <v>1369283</v>
      </c>
    </row>
    <row r="49" spans="1:8" ht="31.2">
      <c r="A49" s="37">
        <v>780435</v>
      </c>
      <c r="B49" s="38" t="s">
        <v>438</v>
      </c>
      <c r="C49" s="39">
        <v>338</v>
      </c>
      <c r="D49" s="39">
        <v>1469263</v>
      </c>
      <c r="E49" s="39">
        <v>112</v>
      </c>
      <c r="F49" s="39">
        <v>486856</v>
      </c>
      <c r="G49" s="39">
        <f t="shared" si="0"/>
        <v>450</v>
      </c>
      <c r="H49" s="39">
        <f t="shared" si="0"/>
        <v>1956119</v>
      </c>
    </row>
    <row r="50" spans="1:8" ht="15.6">
      <c r="A50" s="37">
        <v>780391</v>
      </c>
      <c r="B50" s="38" t="s">
        <v>439</v>
      </c>
      <c r="C50" s="39">
        <v>228</v>
      </c>
      <c r="D50" s="39">
        <v>992143</v>
      </c>
      <c r="E50" s="39">
        <v>72</v>
      </c>
      <c r="F50" s="39">
        <v>311936</v>
      </c>
      <c r="G50" s="39">
        <f t="shared" si="0"/>
        <v>300</v>
      </c>
      <c r="H50" s="39">
        <f t="shared" si="0"/>
        <v>1304079</v>
      </c>
    </row>
    <row r="51" spans="1:8" ht="31.2">
      <c r="A51" s="37">
        <v>780204</v>
      </c>
      <c r="B51" s="38" t="s">
        <v>440</v>
      </c>
      <c r="C51" s="39">
        <v>930</v>
      </c>
      <c r="D51" s="39">
        <v>4042645</v>
      </c>
      <c r="E51" s="39">
        <v>310</v>
      </c>
      <c r="F51" s="39">
        <v>1347548</v>
      </c>
      <c r="G51" s="39">
        <f t="shared" si="0"/>
        <v>1240</v>
      </c>
      <c r="H51" s="39">
        <f t="shared" si="0"/>
        <v>5390193</v>
      </c>
    </row>
    <row r="52" spans="1:8" ht="15.6">
      <c r="A52" s="37">
        <v>780250</v>
      </c>
      <c r="B52" s="38" t="s">
        <v>442</v>
      </c>
      <c r="C52" s="39">
        <v>4238</v>
      </c>
      <c r="D52" s="39">
        <v>18431782</v>
      </c>
      <c r="E52" s="39">
        <v>1413</v>
      </c>
      <c r="F52" s="39">
        <v>6145377</v>
      </c>
      <c r="G52" s="39">
        <f t="shared" si="0"/>
        <v>5651</v>
      </c>
      <c r="H52" s="39">
        <f t="shared" si="0"/>
        <v>24577159</v>
      </c>
    </row>
    <row r="53" spans="1:8" ht="31.2">
      <c r="A53" s="37">
        <v>780212</v>
      </c>
      <c r="B53" s="38" t="s">
        <v>474</v>
      </c>
      <c r="C53" s="39">
        <v>624</v>
      </c>
      <c r="D53" s="39">
        <v>2712485</v>
      </c>
      <c r="E53" s="39">
        <v>208</v>
      </c>
      <c r="F53" s="39">
        <v>904161</v>
      </c>
      <c r="G53" s="39">
        <f t="shared" si="0"/>
        <v>832</v>
      </c>
      <c r="H53" s="39">
        <f t="shared" si="0"/>
        <v>3616646</v>
      </c>
    </row>
    <row r="54" spans="1:8" ht="46.8">
      <c r="A54" s="37">
        <v>780376</v>
      </c>
      <c r="B54" s="38" t="s">
        <v>443</v>
      </c>
      <c r="C54" s="39">
        <v>5250</v>
      </c>
      <c r="D54" s="39">
        <v>22821383</v>
      </c>
      <c r="E54" s="39">
        <v>1750</v>
      </c>
      <c r="F54" s="39">
        <v>7607127</v>
      </c>
      <c r="G54" s="39">
        <f t="shared" si="0"/>
        <v>7000</v>
      </c>
      <c r="H54" s="39">
        <f t="shared" si="0"/>
        <v>30428510</v>
      </c>
    </row>
    <row r="55" spans="1:8" ht="31.2">
      <c r="A55" s="37">
        <v>780361</v>
      </c>
      <c r="B55" s="38" t="s">
        <v>444</v>
      </c>
      <c r="C55" s="39">
        <v>1918</v>
      </c>
      <c r="D55" s="39">
        <v>8338595</v>
      </c>
      <c r="E55" s="39">
        <v>789</v>
      </c>
      <c r="F55" s="39">
        <v>3431357</v>
      </c>
      <c r="G55" s="39">
        <f t="shared" si="0"/>
        <v>2707</v>
      </c>
      <c r="H55" s="39">
        <f t="shared" si="0"/>
        <v>11769952</v>
      </c>
    </row>
    <row r="56" spans="1:8" ht="15.6">
      <c r="A56" s="37">
        <v>780406</v>
      </c>
      <c r="B56" s="38" t="s">
        <v>445</v>
      </c>
      <c r="C56" s="39">
        <v>1541</v>
      </c>
      <c r="D56" s="39">
        <v>6702688</v>
      </c>
      <c r="E56" s="39">
        <v>575</v>
      </c>
      <c r="F56" s="39">
        <v>2501041</v>
      </c>
      <c r="G56" s="39">
        <f t="shared" si="0"/>
        <v>2116</v>
      </c>
      <c r="H56" s="39">
        <f t="shared" si="0"/>
        <v>9203729</v>
      </c>
    </row>
    <row r="57" spans="1:8" ht="15.6">
      <c r="A57" s="37">
        <v>780436</v>
      </c>
      <c r="B57" s="38" t="s">
        <v>446</v>
      </c>
      <c r="C57" s="39">
        <v>228</v>
      </c>
      <c r="D57" s="39">
        <v>991099</v>
      </c>
      <c r="E57" s="39">
        <v>72</v>
      </c>
      <c r="F57" s="39">
        <v>312980</v>
      </c>
      <c r="G57" s="39">
        <f t="shared" si="0"/>
        <v>300</v>
      </c>
      <c r="H57" s="39">
        <f t="shared" si="0"/>
        <v>1304079</v>
      </c>
    </row>
    <row r="58" spans="1:8" ht="15.6">
      <c r="A58" s="37">
        <v>780416</v>
      </c>
      <c r="B58" s="38" t="s">
        <v>475</v>
      </c>
      <c r="C58" s="39">
        <v>691</v>
      </c>
      <c r="D58" s="39">
        <v>3004975</v>
      </c>
      <c r="E58" s="39">
        <v>226</v>
      </c>
      <c r="F58" s="39">
        <v>982918</v>
      </c>
      <c r="G58" s="39">
        <f t="shared" si="0"/>
        <v>917</v>
      </c>
      <c r="H58" s="39">
        <f t="shared" si="0"/>
        <v>3987893</v>
      </c>
    </row>
    <row r="59" spans="1:8" ht="15.6">
      <c r="A59" s="37">
        <v>780439</v>
      </c>
      <c r="B59" s="38" t="s">
        <v>476</v>
      </c>
      <c r="C59" s="39">
        <v>726</v>
      </c>
      <c r="D59" s="39">
        <v>3155871</v>
      </c>
      <c r="E59" s="39">
        <v>242</v>
      </c>
      <c r="F59" s="39">
        <v>1051957</v>
      </c>
      <c r="G59" s="39">
        <f t="shared" si="0"/>
        <v>968</v>
      </c>
      <c r="H59" s="39">
        <f t="shared" si="0"/>
        <v>4207828</v>
      </c>
    </row>
    <row r="60" spans="1:8" ht="15.6">
      <c r="A60" s="37">
        <v>780461</v>
      </c>
      <c r="B60" s="38" t="s">
        <v>448</v>
      </c>
      <c r="C60" s="39">
        <v>1151</v>
      </c>
      <c r="D60" s="39">
        <v>5003418</v>
      </c>
      <c r="E60" s="39">
        <v>587</v>
      </c>
      <c r="F60" s="39">
        <v>2551546</v>
      </c>
      <c r="G60" s="39">
        <f t="shared" si="0"/>
        <v>1738</v>
      </c>
      <c r="H60" s="39">
        <f t="shared" si="0"/>
        <v>7554964</v>
      </c>
    </row>
    <row r="61" spans="1:8" ht="31.2">
      <c r="A61" s="37">
        <v>780449</v>
      </c>
      <c r="B61" s="38" t="s">
        <v>477</v>
      </c>
      <c r="C61" s="39">
        <v>213</v>
      </c>
      <c r="D61" s="39">
        <v>927201</v>
      </c>
      <c r="E61" s="39">
        <v>87</v>
      </c>
      <c r="F61" s="39">
        <v>376878</v>
      </c>
      <c r="G61" s="39">
        <f t="shared" si="0"/>
        <v>300</v>
      </c>
      <c r="H61" s="39">
        <f t="shared" si="0"/>
        <v>1304079</v>
      </c>
    </row>
    <row r="62" spans="1:8" ht="15.6">
      <c r="A62" s="37">
        <v>780450</v>
      </c>
      <c r="B62" s="38" t="s">
        <v>478</v>
      </c>
      <c r="C62" s="39">
        <v>142</v>
      </c>
      <c r="D62" s="39">
        <v>618134</v>
      </c>
      <c r="E62" s="39">
        <v>58</v>
      </c>
      <c r="F62" s="39">
        <v>251252</v>
      </c>
      <c r="G62" s="39">
        <f t="shared" si="0"/>
        <v>200</v>
      </c>
      <c r="H62" s="39">
        <f t="shared" si="0"/>
        <v>869386</v>
      </c>
    </row>
    <row r="63" spans="1:8" ht="15.6">
      <c r="A63" s="37">
        <v>780451</v>
      </c>
      <c r="B63" s="38" t="s">
        <v>479</v>
      </c>
      <c r="C63" s="39">
        <v>284</v>
      </c>
      <c r="D63" s="39">
        <v>1236267</v>
      </c>
      <c r="E63" s="39">
        <v>116</v>
      </c>
      <c r="F63" s="39">
        <v>502505</v>
      </c>
      <c r="G63" s="39">
        <f t="shared" si="0"/>
        <v>400</v>
      </c>
      <c r="H63" s="39">
        <f t="shared" si="0"/>
        <v>1738772</v>
      </c>
    </row>
    <row r="64" spans="1:8" ht="31.2">
      <c r="A64" s="37">
        <v>780441</v>
      </c>
      <c r="B64" s="38" t="s">
        <v>480</v>
      </c>
      <c r="C64" s="39">
        <v>836</v>
      </c>
      <c r="D64" s="39">
        <v>3634033</v>
      </c>
      <c r="E64" s="39">
        <v>264</v>
      </c>
      <c r="F64" s="39">
        <v>1147590</v>
      </c>
      <c r="G64" s="39">
        <f t="shared" si="0"/>
        <v>1100</v>
      </c>
      <c r="H64" s="39">
        <f t="shared" si="0"/>
        <v>4781623</v>
      </c>
    </row>
    <row r="65" spans="1:8" ht="31.2">
      <c r="A65" s="37">
        <v>780490</v>
      </c>
      <c r="B65" s="38" t="s">
        <v>481</v>
      </c>
      <c r="C65" s="39">
        <v>320</v>
      </c>
      <c r="D65" s="39">
        <v>1390800</v>
      </c>
      <c r="E65" s="39">
        <v>130</v>
      </c>
      <c r="F65" s="39">
        <v>565319</v>
      </c>
      <c r="G65" s="39">
        <f t="shared" si="0"/>
        <v>450</v>
      </c>
      <c r="H65" s="39">
        <f t="shared" si="0"/>
        <v>1956119</v>
      </c>
    </row>
    <row r="66" spans="1:8" ht="15.6">
      <c r="A66" s="37">
        <v>780491</v>
      </c>
      <c r="B66" s="38" t="s">
        <v>482</v>
      </c>
      <c r="C66" s="39">
        <v>320</v>
      </c>
      <c r="D66" s="39">
        <v>1390801</v>
      </c>
      <c r="E66" s="39">
        <v>130</v>
      </c>
      <c r="F66" s="39">
        <v>565318</v>
      </c>
      <c r="G66" s="39">
        <f t="shared" si="0"/>
        <v>450</v>
      </c>
      <c r="H66" s="39">
        <f t="shared" si="0"/>
        <v>1956119</v>
      </c>
    </row>
    <row r="67" spans="1:8" ht="15.6">
      <c r="A67" s="37">
        <v>780528</v>
      </c>
      <c r="B67" s="38" t="s">
        <v>483</v>
      </c>
      <c r="C67" s="39">
        <v>336</v>
      </c>
      <c r="D67" s="39">
        <v>1459265</v>
      </c>
      <c r="E67" s="39">
        <v>114</v>
      </c>
      <c r="F67" s="39">
        <v>496854</v>
      </c>
      <c r="G67" s="39">
        <f t="shared" si="0"/>
        <v>450</v>
      </c>
      <c r="H67" s="39">
        <f t="shared" si="0"/>
        <v>1956119</v>
      </c>
    </row>
    <row r="68" spans="1:8" ht="31.2">
      <c r="A68" s="37">
        <v>780544</v>
      </c>
      <c r="B68" s="38" t="s">
        <v>450</v>
      </c>
      <c r="C68" s="39">
        <v>996</v>
      </c>
      <c r="D68" s="39">
        <v>4328275</v>
      </c>
      <c r="E68" s="39">
        <v>412</v>
      </c>
      <c r="F68" s="39">
        <v>1792202</v>
      </c>
      <c r="G68" s="39">
        <f t="shared" si="0"/>
        <v>1408</v>
      </c>
      <c r="H68" s="39">
        <f t="shared" si="0"/>
        <v>6120477</v>
      </c>
    </row>
    <row r="69" spans="1:8" ht="15.6">
      <c r="A69" s="37">
        <v>780548</v>
      </c>
      <c r="B69" s="38" t="s">
        <v>484</v>
      </c>
      <c r="C69" s="39">
        <v>340</v>
      </c>
      <c r="D69" s="39">
        <v>1480782</v>
      </c>
      <c r="E69" s="39">
        <v>110</v>
      </c>
      <c r="F69" s="39">
        <v>475337</v>
      </c>
      <c r="G69" s="39">
        <f t="shared" si="0"/>
        <v>450</v>
      </c>
      <c r="H69" s="39">
        <f t="shared" si="0"/>
        <v>1956119</v>
      </c>
    </row>
    <row r="70" spans="1:8" ht="31.2">
      <c r="A70" s="37">
        <v>780569</v>
      </c>
      <c r="B70" s="38" t="s">
        <v>452</v>
      </c>
      <c r="C70" s="39">
        <v>2346</v>
      </c>
      <c r="D70" s="39">
        <v>10197085</v>
      </c>
      <c r="E70" s="39">
        <v>1220</v>
      </c>
      <c r="F70" s="39">
        <v>5304067</v>
      </c>
      <c r="G70" s="39">
        <f t="shared" si="0"/>
        <v>3566</v>
      </c>
      <c r="H70" s="39">
        <f t="shared" si="0"/>
        <v>15501152</v>
      </c>
    </row>
    <row r="71" spans="1:8" ht="15.6">
      <c r="A71" s="37">
        <v>780254</v>
      </c>
      <c r="B71" s="38" t="s">
        <v>451</v>
      </c>
      <c r="C71" s="39">
        <v>720</v>
      </c>
      <c r="D71" s="39">
        <v>3129790</v>
      </c>
      <c r="E71" s="39">
        <v>240</v>
      </c>
      <c r="F71" s="39">
        <v>1043263</v>
      </c>
      <c r="G71" s="39">
        <f t="shared" ref="G71:H76" si="1">C71+E71</f>
        <v>960</v>
      </c>
      <c r="H71" s="39">
        <f t="shared" si="1"/>
        <v>4173053</v>
      </c>
    </row>
    <row r="72" spans="1:8" ht="15.6">
      <c r="A72" s="37">
        <v>780494</v>
      </c>
      <c r="B72" s="38" t="s">
        <v>485</v>
      </c>
      <c r="C72" s="39">
        <v>1146</v>
      </c>
      <c r="D72" s="39">
        <v>4980537</v>
      </c>
      <c r="E72" s="39">
        <v>394</v>
      </c>
      <c r="F72" s="39">
        <v>1713735</v>
      </c>
      <c r="G72" s="39">
        <f t="shared" si="1"/>
        <v>1540</v>
      </c>
      <c r="H72" s="39">
        <f t="shared" si="1"/>
        <v>6694272</v>
      </c>
    </row>
    <row r="73" spans="1:8" ht="15.6">
      <c r="A73" s="37">
        <v>780564</v>
      </c>
      <c r="B73" s="38" t="s">
        <v>486</v>
      </c>
      <c r="C73" s="39">
        <v>588</v>
      </c>
      <c r="D73" s="39">
        <v>2555998</v>
      </c>
      <c r="E73" s="39">
        <v>212</v>
      </c>
      <c r="F73" s="39">
        <v>921546</v>
      </c>
      <c r="G73" s="39">
        <f t="shared" si="1"/>
        <v>800</v>
      </c>
      <c r="H73" s="39">
        <f t="shared" si="1"/>
        <v>3477544</v>
      </c>
    </row>
    <row r="74" spans="1:8" ht="15.6">
      <c r="A74" s="37">
        <v>780594</v>
      </c>
      <c r="B74" s="38" t="s">
        <v>487</v>
      </c>
      <c r="C74" s="39">
        <v>447</v>
      </c>
      <c r="D74" s="39">
        <v>1940469</v>
      </c>
      <c r="E74" s="39">
        <v>153</v>
      </c>
      <c r="F74" s="39">
        <v>667689</v>
      </c>
      <c r="G74" s="39">
        <f t="shared" si="1"/>
        <v>600</v>
      </c>
      <c r="H74" s="39">
        <f t="shared" si="1"/>
        <v>2608158</v>
      </c>
    </row>
    <row r="75" spans="1:8" ht="15.6">
      <c r="A75" s="37">
        <v>780624</v>
      </c>
      <c r="B75" s="38" t="s">
        <v>488</v>
      </c>
      <c r="C75" s="39">
        <v>956</v>
      </c>
      <c r="D75" s="39">
        <v>4181608</v>
      </c>
      <c r="E75" s="39">
        <v>427</v>
      </c>
      <c r="F75" s="39">
        <v>1865944</v>
      </c>
      <c r="G75" s="39">
        <f t="shared" si="1"/>
        <v>1383</v>
      </c>
      <c r="H75" s="39">
        <f t="shared" si="1"/>
        <v>6047552</v>
      </c>
    </row>
    <row r="76" spans="1:8" ht="15.6">
      <c r="A76" s="37">
        <v>780632</v>
      </c>
      <c r="B76" s="38" t="s">
        <v>453</v>
      </c>
      <c r="C76" s="39">
        <v>150</v>
      </c>
      <c r="D76" s="39">
        <v>652040</v>
      </c>
      <c r="E76" s="39">
        <v>50</v>
      </c>
      <c r="F76" s="39">
        <v>217346</v>
      </c>
      <c r="G76" s="39">
        <f t="shared" si="1"/>
        <v>200</v>
      </c>
      <c r="H76" s="39">
        <f t="shared" si="1"/>
        <v>869386</v>
      </c>
    </row>
    <row r="77" spans="1:8" ht="15.6">
      <c r="A77" s="41"/>
      <c r="B77" s="42" t="s">
        <v>454</v>
      </c>
      <c r="C77" s="43">
        <f>SUM(C6:C76)</f>
        <v>98554</v>
      </c>
      <c r="D77" s="43">
        <f>SUM(D6:D76)</f>
        <v>428366670</v>
      </c>
      <c r="E77" s="43">
        <f t="shared" ref="E77:H77" si="2">SUM(E6:E76)</f>
        <v>33961</v>
      </c>
      <c r="F77" s="43">
        <f t="shared" si="2"/>
        <v>147666761</v>
      </c>
      <c r="G77" s="43">
        <f t="shared" si="2"/>
        <v>132515</v>
      </c>
      <c r="H77" s="43">
        <f t="shared" si="2"/>
        <v>576033431</v>
      </c>
    </row>
  </sheetData>
  <mergeCells count="5">
    <mergeCell ref="A3:A5"/>
    <mergeCell ref="B3:B5"/>
    <mergeCell ref="C3:D4"/>
    <mergeCell ref="E3:F4"/>
    <mergeCell ref="G3:H4"/>
  </mergeCells>
  <conditionalFormatting sqref="A3:B3">
    <cfRule type="cellIs" dxfId="7" priority="4" operator="equal">
      <formula>"*лабораторные исследования*"</formula>
    </cfRule>
  </conditionalFormatting>
  <conditionalFormatting sqref="C5:D5">
    <cfRule type="cellIs" dxfId="6" priority="3" operator="equal">
      <formula>"*лабораторные исследования*"</formula>
    </cfRule>
  </conditionalFormatting>
  <conditionalFormatting sqref="E5:F5">
    <cfRule type="cellIs" dxfId="5" priority="2" operator="equal">
      <formula>"*лабораторные исследования*"</formula>
    </cfRule>
  </conditionalFormatting>
  <conditionalFormatting sqref="G5:H5">
    <cfRule type="cellIs" dxfId="4" priority="1" operator="equal">
      <formula>"*лабораторные исследования*"</formula>
    </cfRule>
  </conditionalFormatting>
  <pageMargins left="0.3" right="0.16" top="0.17" bottom="0.41" header="0.18" footer="0.17"/>
  <pageSetup paperSize="9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="80" zoomScaleNormal="80" workbookViewId="0">
      <pane xSplit="2" ySplit="5" topLeftCell="C81" activePane="bottomRight" state="frozen"/>
      <selection pane="topRight" activeCell="C1" sqref="C1"/>
      <selection pane="bottomLeft" activeCell="A6" sqref="A6"/>
      <selection pane="bottomRight" activeCell="B95" sqref="B95"/>
    </sheetView>
  </sheetViews>
  <sheetFormatPr defaultColWidth="9.109375" defaultRowHeight="15.6"/>
  <cols>
    <col min="1" max="1" width="8.33203125" style="46" customWidth="1"/>
    <col min="2" max="2" width="39.88671875" style="59" customWidth="1"/>
    <col min="3" max="3" width="9" style="48" customWidth="1"/>
    <col min="4" max="4" width="12.77734375" style="48" customWidth="1"/>
    <col min="5" max="5" width="8.44140625" style="48" customWidth="1"/>
    <col min="6" max="6" width="12.6640625" style="48" customWidth="1"/>
    <col min="7" max="7" width="10.109375" style="48" customWidth="1"/>
    <col min="8" max="8" width="13.21875" style="48" customWidth="1"/>
    <col min="9" max="16384" width="9.109375" style="48"/>
  </cols>
  <sheetData>
    <row r="1" spans="1:8" ht="31.2">
      <c r="B1" s="47" t="s">
        <v>489</v>
      </c>
    </row>
    <row r="3" spans="1:8" s="49" customFormat="1" ht="13.95" customHeight="1">
      <c r="A3" s="81" t="s">
        <v>382</v>
      </c>
      <c r="B3" s="82" t="s">
        <v>3</v>
      </c>
      <c r="C3" s="30" t="s">
        <v>383</v>
      </c>
      <c r="D3" s="31"/>
      <c r="E3" s="30" t="s">
        <v>384</v>
      </c>
      <c r="F3" s="31"/>
      <c r="G3" s="30" t="s">
        <v>385</v>
      </c>
      <c r="H3" s="31"/>
    </row>
    <row r="4" spans="1:8" s="49" customFormat="1" ht="15" customHeight="1">
      <c r="A4" s="83"/>
      <c r="B4" s="84"/>
      <c r="C4" s="33"/>
      <c r="D4" s="34"/>
      <c r="E4" s="33"/>
      <c r="F4" s="34"/>
      <c r="G4" s="33"/>
      <c r="H4" s="34"/>
    </row>
    <row r="5" spans="1:8" s="49" customFormat="1" ht="13.8">
      <c r="A5" s="83"/>
      <c r="B5" s="84"/>
      <c r="C5" s="36" t="s">
        <v>386</v>
      </c>
      <c r="D5" s="36" t="s">
        <v>387</v>
      </c>
      <c r="E5" s="36" t="s">
        <v>386</v>
      </c>
      <c r="F5" s="36" t="s">
        <v>387</v>
      </c>
      <c r="G5" s="36" t="s">
        <v>386</v>
      </c>
      <c r="H5" s="36" t="s">
        <v>387</v>
      </c>
    </row>
    <row r="6" spans="1:8">
      <c r="A6" s="40">
        <v>780043</v>
      </c>
      <c r="B6" s="50" t="s">
        <v>490</v>
      </c>
      <c r="C6" s="51">
        <v>350</v>
      </c>
      <c r="D6" s="51">
        <v>781497</v>
      </c>
      <c r="E6" s="51">
        <v>116</v>
      </c>
      <c r="F6" s="51">
        <v>259011</v>
      </c>
      <c r="G6" s="51">
        <f>E6+C6</f>
        <v>466</v>
      </c>
      <c r="H6" s="51">
        <f>F6+D6</f>
        <v>1040508</v>
      </c>
    </row>
    <row r="7" spans="1:8" ht="31.2">
      <c r="A7" s="40">
        <v>780048</v>
      </c>
      <c r="B7" s="50" t="s">
        <v>491</v>
      </c>
      <c r="C7" s="51">
        <v>548</v>
      </c>
      <c r="D7" s="51">
        <v>1733857</v>
      </c>
      <c r="E7" s="52">
        <v>183</v>
      </c>
      <c r="F7" s="52">
        <v>1597917</v>
      </c>
      <c r="G7" s="51">
        <f t="shared" ref="G7:H70" si="0">E7+C7</f>
        <v>731</v>
      </c>
      <c r="H7" s="51">
        <f t="shared" si="0"/>
        <v>3331774</v>
      </c>
    </row>
    <row r="8" spans="1:8" ht="31.2">
      <c r="A8" s="40">
        <v>780006</v>
      </c>
      <c r="B8" s="50" t="s">
        <v>492</v>
      </c>
      <c r="C8" s="51">
        <v>50</v>
      </c>
      <c r="D8" s="51">
        <v>39115</v>
      </c>
      <c r="E8" s="52">
        <v>110</v>
      </c>
      <c r="F8" s="52">
        <v>86053</v>
      </c>
      <c r="G8" s="51">
        <f t="shared" si="0"/>
        <v>160</v>
      </c>
      <c r="H8" s="51">
        <f t="shared" si="0"/>
        <v>125168</v>
      </c>
    </row>
    <row r="9" spans="1:8" ht="31.2">
      <c r="A9" s="40">
        <v>780013</v>
      </c>
      <c r="B9" s="50" t="s">
        <v>493</v>
      </c>
      <c r="C9" s="51">
        <v>64</v>
      </c>
      <c r="D9" s="51">
        <v>50068</v>
      </c>
      <c r="E9" s="51">
        <v>21</v>
      </c>
      <c r="F9" s="51">
        <v>16428</v>
      </c>
      <c r="G9" s="51">
        <f t="shared" si="0"/>
        <v>85</v>
      </c>
      <c r="H9" s="51">
        <f t="shared" si="0"/>
        <v>66496</v>
      </c>
    </row>
    <row r="10" spans="1:8">
      <c r="A10" s="40">
        <v>780017</v>
      </c>
      <c r="B10" s="50" t="s">
        <v>494</v>
      </c>
      <c r="C10" s="51">
        <v>6577</v>
      </c>
      <c r="D10" s="51">
        <v>6169884</v>
      </c>
      <c r="E10" s="51">
        <v>2192</v>
      </c>
      <c r="F10" s="51">
        <v>2056315</v>
      </c>
      <c r="G10" s="51">
        <f t="shared" si="0"/>
        <v>8769</v>
      </c>
      <c r="H10" s="51">
        <f t="shared" si="0"/>
        <v>8226199</v>
      </c>
    </row>
    <row r="11" spans="1:8" s="53" customFormat="1">
      <c r="A11" s="40">
        <v>780045</v>
      </c>
      <c r="B11" s="50" t="s">
        <v>495</v>
      </c>
      <c r="C11" s="51">
        <v>100</v>
      </c>
      <c r="D11" s="51">
        <v>211193</v>
      </c>
      <c r="E11" s="51">
        <v>440</v>
      </c>
      <c r="F11" s="51">
        <v>929247</v>
      </c>
      <c r="G11" s="51">
        <f t="shared" si="0"/>
        <v>540</v>
      </c>
      <c r="H11" s="51">
        <f t="shared" si="0"/>
        <v>1140440</v>
      </c>
    </row>
    <row r="12" spans="1:8">
      <c r="A12" s="40">
        <v>780046</v>
      </c>
      <c r="B12" s="50" t="s">
        <v>496</v>
      </c>
      <c r="C12" s="51">
        <v>940</v>
      </c>
      <c r="D12" s="51">
        <v>735362</v>
      </c>
      <c r="E12" s="52">
        <v>884</v>
      </c>
      <c r="F12" s="52">
        <v>798324</v>
      </c>
      <c r="G12" s="51">
        <f t="shared" si="0"/>
        <v>1824</v>
      </c>
      <c r="H12" s="51">
        <f t="shared" si="0"/>
        <v>1533686</v>
      </c>
    </row>
    <row r="13" spans="1:8">
      <c r="A13" s="40">
        <v>780007</v>
      </c>
      <c r="B13" s="50" t="s">
        <v>497</v>
      </c>
      <c r="C13" s="51">
        <v>686</v>
      </c>
      <c r="D13" s="51">
        <v>548608</v>
      </c>
      <c r="E13" s="51">
        <v>228</v>
      </c>
      <c r="F13" s="51">
        <v>182336</v>
      </c>
      <c r="G13" s="51">
        <f t="shared" si="0"/>
        <v>914</v>
      </c>
      <c r="H13" s="51">
        <f t="shared" si="0"/>
        <v>730944</v>
      </c>
    </row>
    <row r="14" spans="1:8" ht="31.2">
      <c r="A14" s="40">
        <v>780012</v>
      </c>
      <c r="B14" s="50" t="s">
        <v>498</v>
      </c>
      <c r="C14" s="51">
        <v>137</v>
      </c>
      <c r="D14" s="51">
        <v>150774</v>
      </c>
      <c r="E14" s="51">
        <v>46</v>
      </c>
      <c r="F14" s="51">
        <v>50625</v>
      </c>
      <c r="G14" s="51">
        <f t="shared" si="0"/>
        <v>183</v>
      </c>
      <c r="H14" s="51">
        <f t="shared" si="0"/>
        <v>201399</v>
      </c>
    </row>
    <row r="15" spans="1:8">
      <c r="A15" s="40">
        <v>780016</v>
      </c>
      <c r="B15" s="50" t="s">
        <v>499</v>
      </c>
      <c r="C15" s="51">
        <v>927</v>
      </c>
      <c r="D15" s="51">
        <v>890764</v>
      </c>
      <c r="E15" s="51">
        <v>309</v>
      </c>
      <c r="F15" s="51">
        <v>296921</v>
      </c>
      <c r="G15" s="51">
        <f t="shared" si="0"/>
        <v>1236</v>
      </c>
      <c r="H15" s="51">
        <f t="shared" si="0"/>
        <v>1187685</v>
      </c>
    </row>
    <row r="16" spans="1:8" ht="31.2">
      <c r="A16" s="40">
        <v>780151</v>
      </c>
      <c r="B16" s="50" t="s">
        <v>500</v>
      </c>
      <c r="C16" s="51">
        <v>3559</v>
      </c>
      <c r="D16" s="51">
        <v>6101400</v>
      </c>
      <c r="E16" s="51">
        <v>1182</v>
      </c>
      <c r="F16" s="51">
        <v>1429041</v>
      </c>
      <c r="G16" s="51">
        <f t="shared" si="0"/>
        <v>4741</v>
      </c>
      <c r="H16" s="51">
        <f t="shared" si="0"/>
        <v>7530441</v>
      </c>
    </row>
    <row r="17" spans="1:8">
      <c r="A17" s="40">
        <v>780042</v>
      </c>
      <c r="B17" s="50" t="s">
        <v>501</v>
      </c>
      <c r="C17" s="51">
        <v>12</v>
      </c>
      <c r="D17" s="51">
        <v>14848</v>
      </c>
      <c r="E17" s="52">
        <v>64</v>
      </c>
      <c r="F17" s="52">
        <v>44607</v>
      </c>
      <c r="G17" s="51">
        <f t="shared" si="0"/>
        <v>76</v>
      </c>
      <c r="H17" s="51">
        <f t="shared" si="0"/>
        <v>59455</v>
      </c>
    </row>
    <row r="18" spans="1:8" ht="31.2">
      <c r="A18" s="40">
        <v>780031</v>
      </c>
      <c r="B18" s="50" t="s">
        <v>502</v>
      </c>
      <c r="C18" s="51">
        <v>343</v>
      </c>
      <c r="D18" s="51">
        <v>293883</v>
      </c>
      <c r="E18" s="51">
        <v>114</v>
      </c>
      <c r="F18" s="51">
        <v>97675</v>
      </c>
      <c r="G18" s="51">
        <f t="shared" si="0"/>
        <v>457</v>
      </c>
      <c r="H18" s="51">
        <f t="shared" si="0"/>
        <v>391558</v>
      </c>
    </row>
    <row r="19" spans="1:8">
      <c r="A19" s="40">
        <v>780168</v>
      </c>
      <c r="B19" s="50" t="s">
        <v>503</v>
      </c>
      <c r="C19" s="51">
        <v>20</v>
      </c>
      <c r="D19" s="51">
        <v>17136</v>
      </c>
      <c r="E19" s="51">
        <v>6</v>
      </c>
      <c r="F19" s="51">
        <v>5141</v>
      </c>
      <c r="G19" s="51">
        <f t="shared" si="0"/>
        <v>26</v>
      </c>
      <c r="H19" s="51">
        <f t="shared" si="0"/>
        <v>22277</v>
      </c>
    </row>
    <row r="20" spans="1:8" ht="31.2">
      <c r="A20" s="40">
        <v>780034</v>
      </c>
      <c r="B20" s="50" t="s">
        <v>504</v>
      </c>
      <c r="C20" s="51">
        <v>45</v>
      </c>
      <c r="D20" s="51">
        <v>38556</v>
      </c>
      <c r="E20" s="51">
        <v>15</v>
      </c>
      <c r="F20" s="51">
        <v>12852</v>
      </c>
      <c r="G20" s="51">
        <f t="shared" si="0"/>
        <v>60</v>
      </c>
      <c r="H20" s="51">
        <f t="shared" si="0"/>
        <v>51408</v>
      </c>
    </row>
    <row r="21" spans="1:8" ht="46.8">
      <c r="A21" s="40">
        <v>780030</v>
      </c>
      <c r="B21" s="50" t="s">
        <v>505</v>
      </c>
      <c r="C21" s="51">
        <v>131</v>
      </c>
      <c r="D21" s="51">
        <v>112241</v>
      </c>
      <c r="E21" s="51">
        <v>44</v>
      </c>
      <c r="F21" s="51">
        <v>37699</v>
      </c>
      <c r="G21" s="51">
        <f t="shared" si="0"/>
        <v>175</v>
      </c>
      <c r="H21" s="51">
        <f t="shared" si="0"/>
        <v>149940</v>
      </c>
    </row>
    <row r="22" spans="1:8" ht="62.4">
      <c r="A22" s="40">
        <v>780240</v>
      </c>
      <c r="B22" s="50" t="s">
        <v>506</v>
      </c>
      <c r="C22" s="51">
        <v>4136</v>
      </c>
      <c r="D22" s="51">
        <v>6651722</v>
      </c>
      <c r="E22" s="51">
        <v>1379</v>
      </c>
      <c r="F22" s="51">
        <v>2217777</v>
      </c>
      <c r="G22" s="51">
        <f t="shared" si="0"/>
        <v>5515</v>
      </c>
      <c r="H22" s="51">
        <f t="shared" si="0"/>
        <v>8869499</v>
      </c>
    </row>
    <row r="23" spans="1:8">
      <c r="A23" s="40">
        <v>780001</v>
      </c>
      <c r="B23" s="50" t="s">
        <v>507</v>
      </c>
      <c r="C23" s="51">
        <v>218</v>
      </c>
      <c r="D23" s="51">
        <v>170541</v>
      </c>
      <c r="E23" s="52">
        <v>405</v>
      </c>
      <c r="F23" s="52">
        <v>436150</v>
      </c>
      <c r="G23" s="51">
        <f t="shared" si="0"/>
        <v>623</v>
      </c>
      <c r="H23" s="51">
        <f t="shared" si="0"/>
        <v>606691</v>
      </c>
    </row>
    <row r="24" spans="1:8">
      <c r="A24" s="40">
        <v>780009</v>
      </c>
      <c r="B24" s="50" t="s">
        <v>508</v>
      </c>
      <c r="C24" s="51">
        <v>1592</v>
      </c>
      <c r="D24" s="51">
        <v>2119159</v>
      </c>
      <c r="E24" s="51">
        <v>531</v>
      </c>
      <c r="F24" s="51">
        <v>706830</v>
      </c>
      <c r="G24" s="51">
        <f t="shared" si="0"/>
        <v>2123</v>
      </c>
      <c r="H24" s="51">
        <f t="shared" si="0"/>
        <v>2825989</v>
      </c>
    </row>
    <row r="25" spans="1:8" s="53" customFormat="1" ht="31.2">
      <c r="A25" s="40">
        <v>780010</v>
      </c>
      <c r="B25" s="50" t="s">
        <v>509</v>
      </c>
      <c r="C25" s="51">
        <v>70</v>
      </c>
      <c r="D25" s="51">
        <v>54761</v>
      </c>
      <c r="E25" s="51">
        <v>50</v>
      </c>
      <c r="F25" s="51">
        <v>39115</v>
      </c>
      <c r="G25" s="51">
        <f t="shared" si="0"/>
        <v>120</v>
      </c>
      <c r="H25" s="51">
        <f t="shared" si="0"/>
        <v>93876</v>
      </c>
    </row>
    <row r="26" spans="1:8">
      <c r="A26" s="40">
        <v>780011</v>
      </c>
      <c r="B26" s="50" t="s">
        <v>510</v>
      </c>
      <c r="C26" s="51">
        <v>1598</v>
      </c>
      <c r="D26" s="51">
        <v>2162813</v>
      </c>
      <c r="E26" s="51">
        <v>532</v>
      </c>
      <c r="F26" s="51">
        <v>720036</v>
      </c>
      <c r="G26" s="51">
        <f t="shared" si="0"/>
        <v>2130</v>
      </c>
      <c r="H26" s="51">
        <f t="shared" si="0"/>
        <v>2882849</v>
      </c>
    </row>
    <row r="27" spans="1:8" ht="31.2">
      <c r="A27" s="40">
        <v>780014</v>
      </c>
      <c r="B27" s="50" t="s">
        <v>511</v>
      </c>
      <c r="C27" s="51">
        <v>8337</v>
      </c>
      <c r="D27" s="51">
        <v>13383470</v>
      </c>
      <c r="E27" s="51">
        <v>2779</v>
      </c>
      <c r="F27" s="51">
        <v>4461156</v>
      </c>
      <c r="G27" s="51">
        <f t="shared" si="0"/>
        <v>11116</v>
      </c>
      <c r="H27" s="51">
        <f t="shared" si="0"/>
        <v>17844626</v>
      </c>
    </row>
    <row r="28" spans="1:8">
      <c r="A28" s="40">
        <v>780032</v>
      </c>
      <c r="B28" s="50" t="s">
        <v>512</v>
      </c>
      <c r="C28" s="51">
        <v>44</v>
      </c>
      <c r="D28" s="51">
        <v>37699</v>
      </c>
      <c r="E28" s="51">
        <v>14</v>
      </c>
      <c r="F28" s="51">
        <v>11995</v>
      </c>
      <c r="G28" s="51">
        <f t="shared" si="0"/>
        <v>58</v>
      </c>
      <c r="H28" s="51">
        <f t="shared" si="0"/>
        <v>49694</v>
      </c>
    </row>
    <row r="29" spans="1:8" ht="31.2">
      <c r="A29" s="40">
        <v>780186</v>
      </c>
      <c r="B29" s="50" t="s">
        <v>513</v>
      </c>
      <c r="C29" s="51">
        <v>15848</v>
      </c>
      <c r="D29" s="51">
        <v>18891133</v>
      </c>
      <c r="E29" s="51">
        <v>5282</v>
      </c>
      <c r="F29" s="51">
        <v>6296250</v>
      </c>
      <c r="G29" s="51">
        <f t="shared" si="0"/>
        <v>21130</v>
      </c>
      <c r="H29" s="51">
        <f t="shared" si="0"/>
        <v>25187383</v>
      </c>
    </row>
    <row r="30" spans="1:8" ht="31.2">
      <c r="A30" s="40">
        <v>780185</v>
      </c>
      <c r="B30" s="50" t="s">
        <v>514</v>
      </c>
      <c r="C30" s="51">
        <v>1700</v>
      </c>
      <c r="D30" s="51">
        <v>1456560</v>
      </c>
      <c r="E30" s="51">
        <v>566</v>
      </c>
      <c r="F30" s="51">
        <v>484949</v>
      </c>
      <c r="G30" s="51">
        <f t="shared" si="0"/>
        <v>2266</v>
      </c>
      <c r="H30" s="51">
        <f t="shared" si="0"/>
        <v>1941509</v>
      </c>
    </row>
    <row r="31" spans="1:8">
      <c r="A31" s="40">
        <v>780188</v>
      </c>
      <c r="B31" s="50" t="s">
        <v>515</v>
      </c>
      <c r="C31" s="51">
        <v>541</v>
      </c>
      <c r="D31" s="51">
        <v>423224</v>
      </c>
      <c r="E31" s="51">
        <v>289</v>
      </c>
      <c r="F31" s="51">
        <v>226085</v>
      </c>
      <c r="G31" s="51">
        <f t="shared" si="0"/>
        <v>830</v>
      </c>
      <c r="H31" s="51">
        <f t="shared" si="0"/>
        <v>649309</v>
      </c>
    </row>
    <row r="32" spans="1:8">
      <c r="A32" s="40">
        <v>780108</v>
      </c>
      <c r="B32" s="50" t="s">
        <v>516</v>
      </c>
      <c r="C32" s="51">
        <v>646</v>
      </c>
      <c r="D32" s="51">
        <v>505366</v>
      </c>
      <c r="E32" s="51">
        <v>215</v>
      </c>
      <c r="F32" s="51">
        <v>168194</v>
      </c>
      <c r="G32" s="51">
        <f t="shared" si="0"/>
        <v>861</v>
      </c>
      <c r="H32" s="51">
        <f t="shared" si="0"/>
        <v>673560</v>
      </c>
    </row>
    <row r="33" spans="1:8">
      <c r="A33" s="40">
        <v>780109</v>
      </c>
      <c r="B33" s="50" t="s">
        <v>517</v>
      </c>
      <c r="C33" s="51">
        <v>894</v>
      </c>
      <c r="D33" s="51">
        <v>699377</v>
      </c>
      <c r="E33" s="51">
        <v>298</v>
      </c>
      <c r="F33" s="51">
        <v>233125</v>
      </c>
      <c r="G33" s="51">
        <f t="shared" si="0"/>
        <v>1192</v>
      </c>
      <c r="H33" s="51">
        <f t="shared" si="0"/>
        <v>932502</v>
      </c>
    </row>
    <row r="34" spans="1:8">
      <c r="A34" s="40">
        <v>780110</v>
      </c>
      <c r="B34" s="50" t="s">
        <v>518</v>
      </c>
      <c r="C34" s="51">
        <v>1316</v>
      </c>
      <c r="D34" s="51">
        <v>1029507</v>
      </c>
      <c r="E34" s="51">
        <v>438</v>
      </c>
      <c r="F34" s="51">
        <v>342647</v>
      </c>
      <c r="G34" s="51">
        <f t="shared" si="0"/>
        <v>1754</v>
      </c>
      <c r="H34" s="51">
        <f t="shared" si="0"/>
        <v>1372154</v>
      </c>
    </row>
    <row r="35" spans="1:8">
      <c r="A35" s="40">
        <v>780118</v>
      </c>
      <c r="B35" s="50" t="s">
        <v>519</v>
      </c>
      <c r="C35" s="51">
        <v>1503</v>
      </c>
      <c r="D35" s="51">
        <v>1952683</v>
      </c>
      <c r="E35" s="51">
        <v>501</v>
      </c>
      <c r="F35" s="51">
        <v>650894</v>
      </c>
      <c r="G35" s="51">
        <f t="shared" si="0"/>
        <v>2004</v>
      </c>
      <c r="H35" s="51">
        <f t="shared" si="0"/>
        <v>2603577</v>
      </c>
    </row>
    <row r="36" spans="1:8">
      <c r="A36" s="40">
        <v>780050</v>
      </c>
      <c r="B36" s="50" t="s">
        <v>520</v>
      </c>
      <c r="C36" s="51">
        <v>1537</v>
      </c>
      <c r="D36" s="51">
        <v>1457486</v>
      </c>
      <c r="E36" s="51">
        <v>661</v>
      </c>
      <c r="F36" s="51">
        <v>916821</v>
      </c>
      <c r="G36" s="51">
        <f t="shared" si="0"/>
        <v>2198</v>
      </c>
      <c r="H36" s="51">
        <f t="shared" si="0"/>
        <v>2374307</v>
      </c>
    </row>
    <row r="37" spans="1:8">
      <c r="A37" s="40">
        <v>780119</v>
      </c>
      <c r="B37" s="50" t="s">
        <v>521</v>
      </c>
      <c r="C37" s="51">
        <v>1724</v>
      </c>
      <c r="D37" s="51">
        <v>1870385</v>
      </c>
      <c r="E37" s="51">
        <v>574</v>
      </c>
      <c r="F37" s="51">
        <v>622738</v>
      </c>
      <c r="G37" s="51">
        <f t="shared" si="0"/>
        <v>2298</v>
      </c>
      <c r="H37" s="51">
        <f t="shared" si="0"/>
        <v>2493123</v>
      </c>
    </row>
    <row r="38" spans="1:8">
      <c r="A38" s="40">
        <v>780122</v>
      </c>
      <c r="B38" s="50" t="s">
        <v>522</v>
      </c>
      <c r="C38" s="51">
        <v>1287</v>
      </c>
      <c r="D38" s="51">
        <v>1006820</v>
      </c>
      <c r="E38" s="51">
        <v>429</v>
      </c>
      <c r="F38" s="51">
        <v>335607</v>
      </c>
      <c r="G38" s="51">
        <f t="shared" si="0"/>
        <v>1716</v>
      </c>
      <c r="H38" s="51">
        <f t="shared" si="0"/>
        <v>1342427</v>
      </c>
    </row>
    <row r="39" spans="1:8">
      <c r="A39" s="40">
        <v>780126</v>
      </c>
      <c r="B39" s="50" t="s">
        <v>523</v>
      </c>
      <c r="C39" s="51">
        <v>525</v>
      </c>
      <c r="D39" s="51">
        <v>410708</v>
      </c>
      <c r="E39" s="51">
        <v>175</v>
      </c>
      <c r="F39" s="51">
        <v>136902</v>
      </c>
      <c r="G39" s="51">
        <f t="shared" si="0"/>
        <v>700</v>
      </c>
      <c r="H39" s="51">
        <f t="shared" si="0"/>
        <v>547610</v>
      </c>
    </row>
    <row r="40" spans="1:8">
      <c r="A40" s="40">
        <v>780103</v>
      </c>
      <c r="B40" s="50" t="s">
        <v>524</v>
      </c>
      <c r="C40" s="51">
        <v>1038</v>
      </c>
      <c r="D40" s="51">
        <v>1265768</v>
      </c>
      <c r="E40" s="51">
        <v>656</v>
      </c>
      <c r="F40" s="51">
        <v>866839</v>
      </c>
      <c r="G40" s="51">
        <f t="shared" si="0"/>
        <v>1694</v>
      </c>
      <c r="H40" s="51">
        <f t="shared" si="0"/>
        <v>2132607</v>
      </c>
    </row>
    <row r="41" spans="1:8" ht="31.2">
      <c r="A41" s="40">
        <v>780184</v>
      </c>
      <c r="B41" s="50" t="s">
        <v>525</v>
      </c>
      <c r="C41" s="51">
        <v>7871</v>
      </c>
      <c r="D41" s="51">
        <v>8810325</v>
      </c>
      <c r="E41" s="51">
        <v>2623</v>
      </c>
      <c r="F41" s="51">
        <v>2936029</v>
      </c>
      <c r="G41" s="51">
        <f t="shared" si="0"/>
        <v>10494</v>
      </c>
      <c r="H41" s="51">
        <f t="shared" si="0"/>
        <v>11746354</v>
      </c>
    </row>
    <row r="42" spans="1:8">
      <c r="A42" s="40">
        <v>780059</v>
      </c>
      <c r="B42" s="50" t="s">
        <v>526</v>
      </c>
      <c r="C42" s="51">
        <v>2812</v>
      </c>
      <c r="D42" s="51">
        <v>2473520</v>
      </c>
      <c r="E42" s="51">
        <v>937</v>
      </c>
      <c r="F42" s="51">
        <v>824213</v>
      </c>
      <c r="G42" s="51">
        <f t="shared" si="0"/>
        <v>3749</v>
      </c>
      <c r="H42" s="51">
        <f t="shared" si="0"/>
        <v>3297733</v>
      </c>
    </row>
    <row r="43" spans="1:8">
      <c r="A43" s="40">
        <v>780105</v>
      </c>
      <c r="B43" s="50" t="s">
        <v>527</v>
      </c>
      <c r="C43" s="51">
        <v>6025</v>
      </c>
      <c r="D43" s="51">
        <v>8842350</v>
      </c>
      <c r="E43" s="52">
        <v>3386</v>
      </c>
      <c r="F43" s="52">
        <v>5229423</v>
      </c>
      <c r="G43" s="51">
        <f t="shared" si="0"/>
        <v>9411</v>
      </c>
      <c r="H43" s="51">
        <f t="shared" si="0"/>
        <v>14071773</v>
      </c>
    </row>
    <row r="44" spans="1:8">
      <c r="A44" s="40">
        <v>780192</v>
      </c>
      <c r="B44" s="50" t="s">
        <v>528</v>
      </c>
      <c r="C44" s="51">
        <v>1589</v>
      </c>
      <c r="D44" s="51">
        <v>2060631</v>
      </c>
      <c r="E44" s="51">
        <v>529</v>
      </c>
      <c r="F44" s="51">
        <v>686013</v>
      </c>
      <c r="G44" s="51">
        <f t="shared" si="0"/>
        <v>2118</v>
      </c>
      <c r="H44" s="51">
        <f t="shared" si="0"/>
        <v>2746644</v>
      </c>
    </row>
    <row r="45" spans="1:8">
      <c r="A45" s="40">
        <v>780124</v>
      </c>
      <c r="B45" s="50" t="s">
        <v>529</v>
      </c>
      <c r="C45" s="51">
        <v>315</v>
      </c>
      <c r="D45" s="51">
        <v>246425</v>
      </c>
      <c r="E45" s="51">
        <v>105</v>
      </c>
      <c r="F45" s="51">
        <v>82141</v>
      </c>
      <c r="G45" s="51">
        <f t="shared" si="0"/>
        <v>420</v>
      </c>
      <c r="H45" s="51">
        <f t="shared" si="0"/>
        <v>328566</v>
      </c>
    </row>
    <row r="46" spans="1:8">
      <c r="A46" s="40">
        <v>780125</v>
      </c>
      <c r="B46" s="50" t="s">
        <v>530</v>
      </c>
      <c r="C46" s="51">
        <v>1040</v>
      </c>
      <c r="D46" s="51">
        <v>816359</v>
      </c>
      <c r="E46" s="51">
        <v>346</v>
      </c>
      <c r="F46" s="51">
        <v>271596</v>
      </c>
      <c r="G46" s="51">
        <f t="shared" si="0"/>
        <v>1386</v>
      </c>
      <c r="H46" s="51">
        <f t="shared" si="0"/>
        <v>1087955</v>
      </c>
    </row>
    <row r="47" spans="1:8">
      <c r="A47" s="40">
        <v>780099</v>
      </c>
      <c r="B47" s="50" t="s">
        <v>531</v>
      </c>
      <c r="C47" s="51">
        <v>2726</v>
      </c>
      <c r="D47" s="51">
        <v>2132686</v>
      </c>
      <c r="E47" s="51">
        <v>909</v>
      </c>
      <c r="F47" s="51">
        <v>711156</v>
      </c>
      <c r="G47" s="51">
        <f t="shared" si="0"/>
        <v>3635</v>
      </c>
      <c r="H47" s="51">
        <f t="shared" si="0"/>
        <v>2843842</v>
      </c>
    </row>
    <row r="48" spans="1:8">
      <c r="A48" s="40">
        <v>780121</v>
      </c>
      <c r="B48" s="50" t="s">
        <v>532</v>
      </c>
      <c r="C48" s="51">
        <v>1026</v>
      </c>
      <c r="D48" s="51">
        <v>806077</v>
      </c>
      <c r="E48" s="51">
        <v>342</v>
      </c>
      <c r="F48" s="51">
        <v>268692</v>
      </c>
      <c r="G48" s="51">
        <f t="shared" si="0"/>
        <v>1368</v>
      </c>
      <c r="H48" s="51">
        <f t="shared" si="0"/>
        <v>1074769</v>
      </c>
    </row>
    <row r="49" spans="1:8" ht="31.2">
      <c r="A49" s="40">
        <v>780157</v>
      </c>
      <c r="B49" s="50" t="s">
        <v>533</v>
      </c>
      <c r="C49" s="51">
        <v>4875</v>
      </c>
      <c r="D49" s="51">
        <v>6424421</v>
      </c>
      <c r="E49" s="51">
        <v>1625</v>
      </c>
      <c r="F49" s="51">
        <v>2141474</v>
      </c>
      <c r="G49" s="51">
        <f t="shared" si="0"/>
        <v>6500</v>
      </c>
      <c r="H49" s="51">
        <f t="shared" si="0"/>
        <v>8565895</v>
      </c>
    </row>
    <row r="50" spans="1:8">
      <c r="A50" s="40">
        <v>780062</v>
      </c>
      <c r="B50" s="50" t="s">
        <v>534</v>
      </c>
      <c r="C50" s="51">
        <v>3188</v>
      </c>
      <c r="D50" s="51">
        <v>2493972</v>
      </c>
      <c r="E50" s="51">
        <v>1062</v>
      </c>
      <c r="F50" s="51">
        <v>830803</v>
      </c>
      <c r="G50" s="51">
        <f t="shared" si="0"/>
        <v>4250</v>
      </c>
      <c r="H50" s="51">
        <f t="shared" si="0"/>
        <v>3324775</v>
      </c>
    </row>
    <row r="51" spans="1:8" ht="31.2">
      <c r="A51" s="40">
        <v>780052</v>
      </c>
      <c r="B51" s="50" t="s">
        <v>535</v>
      </c>
      <c r="C51" s="51">
        <v>1562</v>
      </c>
      <c r="D51" s="51">
        <v>1424887</v>
      </c>
      <c r="E51" s="51">
        <v>521</v>
      </c>
      <c r="F51" s="51">
        <v>475267</v>
      </c>
      <c r="G51" s="51">
        <f t="shared" si="0"/>
        <v>2083</v>
      </c>
      <c r="H51" s="51">
        <f t="shared" si="0"/>
        <v>1900154</v>
      </c>
    </row>
    <row r="52" spans="1:8">
      <c r="A52" s="40">
        <v>780083</v>
      </c>
      <c r="B52" s="50" t="s">
        <v>536</v>
      </c>
      <c r="C52" s="51">
        <v>1650</v>
      </c>
      <c r="D52" s="51">
        <v>1290795</v>
      </c>
      <c r="E52" s="51">
        <v>550</v>
      </c>
      <c r="F52" s="51">
        <v>430265</v>
      </c>
      <c r="G52" s="51">
        <f t="shared" si="0"/>
        <v>2200</v>
      </c>
      <c r="H52" s="51">
        <f t="shared" si="0"/>
        <v>1721060</v>
      </c>
    </row>
    <row r="53" spans="1:8" ht="31.2">
      <c r="A53" s="40">
        <v>780061</v>
      </c>
      <c r="B53" s="50" t="s">
        <v>537</v>
      </c>
      <c r="C53" s="51">
        <v>1680</v>
      </c>
      <c r="D53" s="51">
        <v>1314264</v>
      </c>
      <c r="E53" s="51">
        <v>560</v>
      </c>
      <c r="F53" s="52">
        <v>1272444</v>
      </c>
      <c r="G53" s="51">
        <f t="shared" si="0"/>
        <v>2240</v>
      </c>
      <c r="H53" s="51">
        <f t="shared" si="0"/>
        <v>2586708</v>
      </c>
    </row>
    <row r="54" spans="1:8">
      <c r="A54" s="40">
        <v>780063</v>
      </c>
      <c r="B54" s="50" t="s">
        <v>538</v>
      </c>
      <c r="C54" s="51">
        <v>3999</v>
      </c>
      <c r="D54" s="51">
        <v>4361309</v>
      </c>
      <c r="E54" s="51">
        <v>1333</v>
      </c>
      <c r="F54" s="51">
        <v>1453770</v>
      </c>
      <c r="G54" s="51">
        <f t="shared" si="0"/>
        <v>5332</v>
      </c>
      <c r="H54" s="51">
        <f t="shared" si="0"/>
        <v>5815079</v>
      </c>
    </row>
    <row r="55" spans="1:8" ht="31.2">
      <c r="A55" s="40">
        <v>780129</v>
      </c>
      <c r="B55" s="50" t="s">
        <v>539</v>
      </c>
      <c r="C55" s="51">
        <v>2357</v>
      </c>
      <c r="D55" s="51">
        <v>1843928</v>
      </c>
      <c r="E55" s="51">
        <v>785</v>
      </c>
      <c r="F55" s="51">
        <v>614121</v>
      </c>
      <c r="G55" s="51">
        <f t="shared" si="0"/>
        <v>3142</v>
      </c>
      <c r="H55" s="51">
        <f t="shared" si="0"/>
        <v>2458049</v>
      </c>
    </row>
    <row r="56" spans="1:8" s="53" customFormat="1">
      <c r="A56" s="40">
        <v>780053</v>
      </c>
      <c r="B56" s="50" t="s">
        <v>540</v>
      </c>
      <c r="C56" s="51">
        <v>120</v>
      </c>
      <c r="D56" s="51">
        <v>93876</v>
      </c>
      <c r="E56" s="51">
        <v>110</v>
      </c>
      <c r="F56" s="51">
        <v>86053</v>
      </c>
      <c r="G56" s="51">
        <f t="shared" si="0"/>
        <v>230</v>
      </c>
      <c r="H56" s="51">
        <f t="shared" si="0"/>
        <v>179929</v>
      </c>
    </row>
    <row r="57" spans="1:8">
      <c r="A57" s="40">
        <v>780054</v>
      </c>
      <c r="B57" s="50" t="s">
        <v>541</v>
      </c>
      <c r="C57" s="51">
        <v>750</v>
      </c>
      <c r="D57" s="51">
        <v>586725</v>
      </c>
      <c r="E57" s="51">
        <v>250</v>
      </c>
      <c r="F57" s="51">
        <v>195575</v>
      </c>
      <c r="G57" s="51">
        <f t="shared" si="0"/>
        <v>1000</v>
      </c>
      <c r="H57" s="51">
        <f t="shared" si="0"/>
        <v>782300</v>
      </c>
    </row>
    <row r="58" spans="1:8">
      <c r="A58" s="40">
        <v>780055</v>
      </c>
      <c r="B58" s="50" t="s">
        <v>542</v>
      </c>
      <c r="C58" s="51">
        <v>375</v>
      </c>
      <c r="D58" s="51">
        <v>293363</v>
      </c>
      <c r="E58" s="51">
        <v>125</v>
      </c>
      <c r="F58" s="51">
        <v>97787</v>
      </c>
      <c r="G58" s="51">
        <f t="shared" si="0"/>
        <v>500</v>
      </c>
      <c r="H58" s="51">
        <f t="shared" si="0"/>
        <v>391150</v>
      </c>
    </row>
    <row r="59" spans="1:8" s="53" customFormat="1">
      <c r="A59" s="40">
        <v>780306</v>
      </c>
      <c r="B59" s="50" t="s">
        <v>543</v>
      </c>
      <c r="C59" s="51">
        <v>50</v>
      </c>
      <c r="D59" s="51">
        <v>39115</v>
      </c>
      <c r="E59" s="51">
        <v>50</v>
      </c>
      <c r="F59" s="51">
        <v>39115</v>
      </c>
      <c r="G59" s="51">
        <f t="shared" si="0"/>
        <v>100</v>
      </c>
      <c r="H59" s="51">
        <f t="shared" si="0"/>
        <v>78230</v>
      </c>
    </row>
    <row r="60" spans="1:8">
      <c r="A60" s="40">
        <v>780116</v>
      </c>
      <c r="B60" s="50" t="s">
        <v>544</v>
      </c>
      <c r="C60" s="51">
        <v>549</v>
      </c>
      <c r="D60" s="51">
        <v>429483</v>
      </c>
      <c r="E60" s="51">
        <v>181</v>
      </c>
      <c r="F60" s="51">
        <v>141596</v>
      </c>
      <c r="G60" s="51">
        <f t="shared" si="0"/>
        <v>730</v>
      </c>
      <c r="H60" s="51">
        <f t="shared" si="0"/>
        <v>571079</v>
      </c>
    </row>
    <row r="61" spans="1:8">
      <c r="A61" s="40">
        <v>780127</v>
      </c>
      <c r="B61" s="50" t="s">
        <v>545</v>
      </c>
      <c r="C61" s="51">
        <v>1058</v>
      </c>
      <c r="D61" s="51">
        <v>827673</v>
      </c>
      <c r="E61" s="51">
        <v>352</v>
      </c>
      <c r="F61" s="51">
        <v>275370</v>
      </c>
      <c r="G61" s="51">
        <f t="shared" si="0"/>
        <v>1410</v>
      </c>
      <c r="H61" s="51">
        <f t="shared" si="0"/>
        <v>1103043</v>
      </c>
    </row>
    <row r="62" spans="1:8" s="53" customFormat="1">
      <c r="A62" s="40">
        <v>780098</v>
      </c>
      <c r="B62" s="50" t="s">
        <v>546</v>
      </c>
      <c r="C62" s="51">
        <v>200</v>
      </c>
      <c r="D62" s="51">
        <v>156460</v>
      </c>
      <c r="E62" s="51">
        <v>428</v>
      </c>
      <c r="F62" s="51">
        <v>334824</v>
      </c>
      <c r="G62" s="51">
        <f t="shared" si="0"/>
        <v>628</v>
      </c>
      <c r="H62" s="51">
        <f t="shared" si="0"/>
        <v>491284</v>
      </c>
    </row>
    <row r="63" spans="1:8">
      <c r="A63" s="40">
        <v>780102</v>
      </c>
      <c r="B63" s="50" t="s">
        <v>547</v>
      </c>
      <c r="C63" s="51">
        <v>2259</v>
      </c>
      <c r="D63" s="51">
        <v>1767216</v>
      </c>
      <c r="E63" s="51">
        <v>753</v>
      </c>
      <c r="F63" s="51">
        <v>589072</v>
      </c>
      <c r="G63" s="51">
        <f t="shared" si="0"/>
        <v>3012</v>
      </c>
      <c r="H63" s="51">
        <f t="shared" si="0"/>
        <v>2356288</v>
      </c>
    </row>
    <row r="64" spans="1:8">
      <c r="A64" s="40">
        <v>780082</v>
      </c>
      <c r="B64" s="50" t="s">
        <v>548</v>
      </c>
      <c r="C64" s="51">
        <v>4871</v>
      </c>
      <c r="D64" s="51">
        <v>3828411</v>
      </c>
      <c r="E64" s="51">
        <v>1623</v>
      </c>
      <c r="F64" s="51">
        <v>1275613</v>
      </c>
      <c r="G64" s="51">
        <f t="shared" si="0"/>
        <v>6494</v>
      </c>
      <c r="H64" s="51">
        <f t="shared" si="0"/>
        <v>5104024</v>
      </c>
    </row>
    <row r="65" spans="1:8" ht="31.2">
      <c r="A65" s="40">
        <v>780169</v>
      </c>
      <c r="B65" s="50" t="s">
        <v>549</v>
      </c>
      <c r="C65" s="51">
        <v>2620</v>
      </c>
      <c r="D65" s="51">
        <v>4446085</v>
      </c>
      <c r="E65" s="52">
        <v>1193</v>
      </c>
      <c r="F65" s="52">
        <v>2220395</v>
      </c>
      <c r="G65" s="51">
        <f t="shared" si="0"/>
        <v>3813</v>
      </c>
      <c r="H65" s="51">
        <f t="shared" si="0"/>
        <v>6666480</v>
      </c>
    </row>
    <row r="66" spans="1:8" ht="31.2">
      <c r="A66" s="40">
        <v>780132</v>
      </c>
      <c r="B66" s="50" t="s">
        <v>550</v>
      </c>
      <c r="C66" s="51">
        <v>2219</v>
      </c>
      <c r="D66" s="51">
        <v>2406106</v>
      </c>
      <c r="E66" s="52">
        <v>1417</v>
      </c>
      <c r="F66" s="52">
        <v>1331712</v>
      </c>
      <c r="G66" s="51">
        <f t="shared" si="0"/>
        <v>3636</v>
      </c>
      <c r="H66" s="51">
        <f t="shared" si="0"/>
        <v>3737818</v>
      </c>
    </row>
    <row r="67" spans="1:8" s="53" customFormat="1">
      <c r="A67" s="40">
        <v>780106</v>
      </c>
      <c r="B67" s="50" t="s">
        <v>551</v>
      </c>
      <c r="C67" s="51">
        <v>900</v>
      </c>
      <c r="D67" s="51">
        <v>704070</v>
      </c>
      <c r="E67" s="51">
        <v>910</v>
      </c>
      <c r="F67" s="51">
        <v>711893</v>
      </c>
      <c r="G67" s="51">
        <f t="shared" si="0"/>
        <v>1810</v>
      </c>
      <c r="H67" s="51">
        <f t="shared" si="0"/>
        <v>1415963</v>
      </c>
    </row>
    <row r="68" spans="1:8">
      <c r="A68" s="40">
        <v>780115</v>
      </c>
      <c r="B68" s="50" t="s">
        <v>552</v>
      </c>
      <c r="C68" s="51">
        <v>589</v>
      </c>
      <c r="D68" s="51">
        <v>460775</v>
      </c>
      <c r="E68" s="51">
        <v>196</v>
      </c>
      <c r="F68" s="52">
        <v>634673</v>
      </c>
      <c r="G68" s="51">
        <f t="shared" si="0"/>
        <v>785</v>
      </c>
      <c r="H68" s="51">
        <f t="shared" si="0"/>
        <v>1095448</v>
      </c>
    </row>
    <row r="69" spans="1:8" s="53" customFormat="1">
      <c r="A69" s="40">
        <v>780120</v>
      </c>
      <c r="B69" s="50" t="s">
        <v>553</v>
      </c>
      <c r="C69" s="51">
        <v>100</v>
      </c>
      <c r="D69" s="51">
        <v>78230</v>
      </c>
      <c r="E69" s="51">
        <v>100</v>
      </c>
      <c r="F69" s="51">
        <v>78230</v>
      </c>
      <c r="G69" s="51">
        <f t="shared" si="0"/>
        <v>200</v>
      </c>
      <c r="H69" s="51">
        <f t="shared" si="0"/>
        <v>156460</v>
      </c>
    </row>
    <row r="70" spans="1:8">
      <c r="A70" s="40">
        <v>780101</v>
      </c>
      <c r="B70" s="50" t="s">
        <v>554</v>
      </c>
      <c r="C70" s="51">
        <v>5447</v>
      </c>
      <c r="D70" s="51">
        <v>4261188</v>
      </c>
      <c r="E70" s="51">
        <v>1816</v>
      </c>
      <c r="F70" s="51">
        <v>1420657</v>
      </c>
      <c r="G70" s="51">
        <f t="shared" si="0"/>
        <v>7263</v>
      </c>
      <c r="H70" s="51">
        <f t="shared" si="0"/>
        <v>5681845</v>
      </c>
    </row>
    <row r="71" spans="1:8">
      <c r="A71" s="40">
        <v>780111</v>
      </c>
      <c r="B71" s="50" t="s">
        <v>555</v>
      </c>
      <c r="C71" s="51">
        <v>3182</v>
      </c>
      <c r="D71" s="51">
        <v>2489279</v>
      </c>
      <c r="E71" s="51">
        <v>1060</v>
      </c>
      <c r="F71" s="51">
        <v>829238</v>
      </c>
      <c r="G71" s="51">
        <f t="shared" ref="G71:H88" si="1">E71+C71</f>
        <v>4242</v>
      </c>
      <c r="H71" s="51">
        <f t="shared" si="1"/>
        <v>3318517</v>
      </c>
    </row>
    <row r="72" spans="1:8">
      <c r="A72" s="40">
        <v>780112</v>
      </c>
      <c r="B72" s="50" t="s">
        <v>556</v>
      </c>
      <c r="C72" s="51">
        <v>1613</v>
      </c>
      <c r="D72" s="51">
        <v>1261850</v>
      </c>
      <c r="E72" s="51">
        <v>537</v>
      </c>
      <c r="F72" s="51">
        <v>420095</v>
      </c>
      <c r="G72" s="51">
        <f t="shared" si="1"/>
        <v>2150</v>
      </c>
      <c r="H72" s="51">
        <f t="shared" si="1"/>
        <v>1681945</v>
      </c>
    </row>
    <row r="73" spans="1:8">
      <c r="A73" s="40">
        <v>780056</v>
      </c>
      <c r="B73" s="50" t="s">
        <v>557</v>
      </c>
      <c r="C73" s="51">
        <v>1305</v>
      </c>
      <c r="D73" s="51">
        <v>1020902</v>
      </c>
      <c r="E73" s="51">
        <v>435</v>
      </c>
      <c r="F73" s="51">
        <v>340300</v>
      </c>
      <c r="G73" s="51">
        <f t="shared" si="1"/>
        <v>1740</v>
      </c>
      <c r="H73" s="51">
        <f t="shared" si="1"/>
        <v>1361202</v>
      </c>
    </row>
    <row r="74" spans="1:8" ht="31.2">
      <c r="A74" s="40">
        <v>780041</v>
      </c>
      <c r="B74" s="50" t="s">
        <v>558</v>
      </c>
      <c r="C74" s="51">
        <v>1500</v>
      </c>
      <c r="D74" s="51">
        <v>1183185</v>
      </c>
      <c r="E74" s="51">
        <v>500</v>
      </c>
      <c r="F74" s="51">
        <v>394395</v>
      </c>
      <c r="G74" s="51">
        <f t="shared" si="1"/>
        <v>2000</v>
      </c>
      <c r="H74" s="51">
        <f t="shared" si="1"/>
        <v>1577580</v>
      </c>
    </row>
    <row r="75" spans="1:8" ht="31.2">
      <c r="A75" s="40">
        <v>780152</v>
      </c>
      <c r="B75" s="50" t="s">
        <v>559</v>
      </c>
      <c r="C75" s="51">
        <v>188</v>
      </c>
      <c r="D75" s="51">
        <v>147072</v>
      </c>
      <c r="E75" s="51">
        <v>62</v>
      </c>
      <c r="F75" s="52">
        <v>151839</v>
      </c>
      <c r="G75" s="51">
        <f t="shared" si="1"/>
        <v>250</v>
      </c>
      <c r="H75" s="51">
        <f t="shared" si="1"/>
        <v>298911</v>
      </c>
    </row>
    <row r="76" spans="1:8" ht="46.8">
      <c r="A76" s="40">
        <v>780039</v>
      </c>
      <c r="B76" s="50" t="s">
        <v>560</v>
      </c>
      <c r="C76" s="51">
        <v>702</v>
      </c>
      <c r="D76" s="51">
        <v>597227</v>
      </c>
      <c r="E76" s="51">
        <v>234</v>
      </c>
      <c r="F76" s="51">
        <v>199075</v>
      </c>
      <c r="G76" s="51">
        <f t="shared" si="1"/>
        <v>936</v>
      </c>
      <c r="H76" s="51">
        <f t="shared" si="1"/>
        <v>796302</v>
      </c>
    </row>
    <row r="77" spans="1:8" ht="46.8">
      <c r="A77" s="40">
        <v>780035</v>
      </c>
      <c r="B77" s="50" t="s">
        <v>561</v>
      </c>
      <c r="C77" s="51">
        <v>1539</v>
      </c>
      <c r="D77" s="51">
        <v>1204514</v>
      </c>
      <c r="E77" s="51">
        <v>513</v>
      </c>
      <c r="F77" s="51">
        <v>401504</v>
      </c>
      <c r="G77" s="51">
        <f t="shared" si="1"/>
        <v>2052</v>
      </c>
      <c r="H77" s="51">
        <f t="shared" si="1"/>
        <v>1606018</v>
      </c>
    </row>
    <row r="78" spans="1:8" s="53" customFormat="1" ht="31.2">
      <c r="A78" s="40">
        <v>780019</v>
      </c>
      <c r="B78" s="50" t="s">
        <v>562</v>
      </c>
      <c r="C78" s="51">
        <v>50</v>
      </c>
      <c r="D78" s="51">
        <v>47313</v>
      </c>
      <c r="E78" s="51">
        <v>24</v>
      </c>
      <c r="F78" s="51">
        <v>22711</v>
      </c>
      <c r="G78" s="51">
        <f t="shared" si="1"/>
        <v>74</v>
      </c>
      <c r="H78" s="51">
        <f t="shared" si="1"/>
        <v>70024</v>
      </c>
    </row>
    <row r="79" spans="1:8" ht="31.2">
      <c r="A79" s="40">
        <v>780223</v>
      </c>
      <c r="B79" s="50" t="s">
        <v>563</v>
      </c>
      <c r="C79" s="51">
        <v>17</v>
      </c>
      <c r="D79" s="51">
        <v>17230</v>
      </c>
      <c r="E79" s="51">
        <v>6</v>
      </c>
      <c r="F79" s="51">
        <v>6081</v>
      </c>
      <c r="G79" s="51">
        <f t="shared" si="1"/>
        <v>23</v>
      </c>
      <c r="H79" s="51">
        <f t="shared" si="1"/>
        <v>23311</v>
      </c>
    </row>
    <row r="80" spans="1:8" ht="46.8">
      <c r="A80" s="40">
        <v>780079</v>
      </c>
      <c r="B80" s="50" t="s">
        <v>564</v>
      </c>
      <c r="C80" s="51">
        <v>248</v>
      </c>
      <c r="D80" s="51">
        <v>212487</v>
      </c>
      <c r="E80" s="51">
        <v>83</v>
      </c>
      <c r="F80" s="51">
        <v>71114</v>
      </c>
      <c r="G80" s="51">
        <f t="shared" si="1"/>
        <v>331</v>
      </c>
      <c r="H80" s="51">
        <f t="shared" si="1"/>
        <v>283601</v>
      </c>
    </row>
    <row r="81" spans="1:8" s="53" customFormat="1" ht="46.8">
      <c r="A81" s="40">
        <v>780409</v>
      </c>
      <c r="B81" s="50" t="s">
        <v>565</v>
      </c>
      <c r="C81" s="51">
        <v>4</v>
      </c>
      <c r="D81" s="51">
        <v>3129</v>
      </c>
      <c r="E81" s="51">
        <v>0</v>
      </c>
      <c r="F81" s="51">
        <v>0</v>
      </c>
      <c r="G81" s="51">
        <f t="shared" si="1"/>
        <v>4</v>
      </c>
      <c r="H81" s="51">
        <f t="shared" si="1"/>
        <v>3129</v>
      </c>
    </row>
    <row r="82" spans="1:8" ht="46.8">
      <c r="A82" s="40">
        <v>780422</v>
      </c>
      <c r="B82" s="50" t="s">
        <v>566</v>
      </c>
      <c r="C82" s="51">
        <v>328</v>
      </c>
      <c r="D82" s="51">
        <v>1128799</v>
      </c>
      <c r="E82" s="52">
        <v>184</v>
      </c>
      <c r="F82" s="52">
        <v>697543</v>
      </c>
      <c r="G82" s="51">
        <f t="shared" si="1"/>
        <v>512</v>
      </c>
      <c r="H82" s="51">
        <f t="shared" si="1"/>
        <v>1826342</v>
      </c>
    </row>
    <row r="83" spans="1:8" s="53" customFormat="1" ht="31.2">
      <c r="A83" s="40">
        <v>780131</v>
      </c>
      <c r="B83" s="50" t="s">
        <v>567</v>
      </c>
      <c r="C83" s="51">
        <v>220</v>
      </c>
      <c r="D83" s="51">
        <v>172106</v>
      </c>
      <c r="E83" s="51">
        <v>293</v>
      </c>
      <c r="F83" s="51">
        <v>229214</v>
      </c>
      <c r="G83" s="51">
        <f t="shared" si="1"/>
        <v>513</v>
      </c>
      <c r="H83" s="51">
        <f t="shared" si="1"/>
        <v>401320</v>
      </c>
    </row>
    <row r="84" spans="1:8" ht="31.2">
      <c r="A84" s="40">
        <v>780204</v>
      </c>
      <c r="B84" s="50" t="s">
        <v>568</v>
      </c>
      <c r="C84" s="51">
        <v>352</v>
      </c>
      <c r="D84" s="51">
        <v>275370</v>
      </c>
      <c r="E84" s="51">
        <v>117</v>
      </c>
      <c r="F84" s="51">
        <v>91529</v>
      </c>
      <c r="G84" s="51">
        <f t="shared" si="1"/>
        <v>469</v>
      </c>
      <c r="H84" s="51">
        <f t="shared" si="1"/>
        <v>366899</v>
      </c>
    </row>
    <row r="85" spans="1:8" ht="46.8">
      <c r="A85" s="37">
        <v>780634</v>
      </c>
      <c r="B85" s="54" t="s">
        <v>215</v>
      </c>
      <c r="C85" s="55">
        <v>8</v>
      </c>
      <c r="D85" s="55">
        <v>6258</v>
      </c>
      <c r="E85" s="56">
        <v>36</v>
      </c>
      <c r="F85" s="56">
        <v>41105</v>
      </c>
      <c r="G85" s="51">
        <f t="shared" si="1"/>
        <v>44</v>
      </c>
      <c r="H85" s="51">
        <f t="shared" si="1"/>
        <v>47363</v>
      </c>
    </row>
    <row r="86" spans="1:8">
      <c r="A86" s="40">
        <v>780020</v>
      </c>
      <c r="B86" s="57" t="s">
        <v>569</v>
      </c>
      <c r="C86" s="51">
        <v>92</v>
      </c>
      <c r="D86" s="51">
        <v>78751</v>
      </c>
      <c r="E86" s="51">
        <v>108</v>
      </c>
      <c r="F86" s="51">
        <v>77709</v>
      </c>
      <c r="G86" s="51">
        <f t="shared" si="1"/>
        <v>200</v>
      </c>
      <c r="H86" s="51">
        <f t="shared" si="1"/>
        <v>156460</v>
      </c>
    </row>
    <row r="87" spans="1:8" s="53" customFormat="1">
      <c r="A87" s="40">
        <v>780113</v>
      </c>
      <c r="B87" s="57" t="s">
        <v>570</v>
      </c>
      <c r="C87" s="51">
        <v>221</v>
      </c>
      <c r="D87" s="51">
        <v>176911</v>
      </c>
      <c r="E87" s="51">
        <v>959</v>
      </c>
      <c r="F87" s="51">
        <v>757751</v>
      </c>
      <c r="G87" s="51">
        <f t="shared" si="1"/>
        <v>1180</v>
      </c>
      <c r="H87" s="51">
        <f t="shared" si="1"/>
        <v>934662</v>
      </c>
    </row>
    <row r="88" spans="1:8" s="53" customFormat="1" ht="31.2">
      <c r="A88" s="40">
        <v>780296</v>
      </c>
      <c r="B88" s="58" t="s">
        <v>432</v>
      </c>
      <c r="C88" s="51"/>
      <c r="D88" s="51"/>
      <c r="E88" s="52">
        <v>1</v>
      </c>
      <c r="F88" s="52">
        <v>3209</v>
      </c>
      <c r="G88" s="51">
        <f t="shared" si="1"/>
        <v>1</v>
      </c>
      <c r="H88" s="51">
        <f t="shared" si="1"/>
        <v>3209</v>
      </c>
    </row>
    <row r="89" spans="1:8">
      <c r="A89" s="78"/>
      <c r="B89" s="79" t="s">
        <v>454</v>
      </c>
      <c r="C89" s="80">
        <v>135434</v>
      </c>
      <c r="D89" s="80">
        <v>149181476</v>
      </c>
      <c r="E89" s="80">
        <v>48347</v>
      </c>
      <c r="F89" s="80">
        <v>52381435</v>
      </c>
      <c r="G89" s="80">
        <f>SUM(G6:G88)</f>
        <v>187431</v>
      </c>
      <c r="H89" s="80">
        <f>SUM(H6:H88)</f>
        <v>209350162</v>
      </c>
    </row>
    <row r="90" spans="1:8">
      <c r="C90" s="60"/>
      <c r="D90" s="60"/>
      <c r="E90" s="60"/>
      <c r="F90" s="60"/>
      <c r="G90" s="60"/>
      <c r="H90" s="60"/>
    </row>
    <row r="91" spans="1:8">
      <c r="C91" s="61"/>
      <c r="D91" s="61"/>
      <c r="E91" s="61"/>
      <c r="F91" s="61"/>
      <c r="G91" s="61"/>
      <c r="H91" s="61"/>
    </row>
    <row r="92" spans="1:8">
      <c r="C92" s="61"/>
      <c r="D92" s="61"/>
      <c r="E92" s="61"/>
      <c r="F92" s="61"/>
      <c r="G92" s="61"/>
      <c r="H92" s="61"/>
    </row>
  </sheetData>
  <mergeCells count="5">
    <mergeCell ref="A3:A5"/>
    <mergeCell ref="B3:B5"/>
    <mergeCell ref="C3:D4"/>
    <mergeCell ref="E3:F4"/>
    <mergeCell ref="G3:H4"/>
  </mergeCells>
  <conditionalFormatting sqref="A86:A88 A6:B84 A3:B3 C5:H5 B88">
    <cfRule type="cellIs" dxfId="3" priority="1" operator="equal">
      <formula>"*лабораторные исследования*"</formula>
    </cfRule>
  </conditionalFormatting>
  <pageMargins left="0.19685039370078741" right="0.15748031496062992" top="0.35433070866141736" bottom="0.31496062992125984" header="0.31496062992125984" footer="0.31496062992125984"/>
  <pageSetup paperSize="9" scale="86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7"/>
  <sheetViews>
    <sheetView zoomScale="80" zoomScaleNormal="80" workbookViewId="0">
      <pane xSplit="2" ySplit="5" topLeftCell="C127" activePane="bottomRight" state="frozen"/>
      <selection pane="topRight" activeCell="C1" sqref="C1"/>
      <selection pane="bottomLeft" activeCell="A7" sqref="A7"/>
      <selection pane="bottomRight" activeCell="K136" sqref="K136"/>
    </sheetView>
  </sheetViews>
  <sheetFormatPr defaultColWidth="8.88671875" defaultRowHeight="15.6"/>
  <cols>
    <col min="1" max="1" width="8.88671875" style="62"/>
    <col min="2" max="2" width="39.6640625" style="62" customWidth="1"/>
    <col min="3" max="3" width="9" style="65" customWidth="1"/>
    <col min="4" max="4" width="11.44140625" style="65" customWidth="1"/>
    <col min="5" max="5" width="9.33203125" style="65" customWidth="1"/>
    <col min="6" max="6" width="13.109375" style="65" customWidth="1"/>
    <col min="7" max="7" width="10.6640625" style="65" customWidth="1"/>
    <col min="8" max="8" width="14.5546875" style="65" customWidth="1"/>
    <col min="9" max="16384" width="8.88671875" style="65"/>
  </cols>
  <sheetData>
    <row r="1" spans="1:8" ht="16.8">
      <c r="B1" s="63" t="s">
        <v>571</v>
      </c>
      <c r="C1" s="64"/>
      <c r="D1" s="64"/>
    </row>
    <row r="3" spans="1:8" ht="13.95" customHeight="1">
      <c r="A3" s="85" t="s">
        <v>382</v>
      </c>
      <c r="B3" s="85" t="s">
        <v>3</v>
      </c>
      <c r="C3" s="30" t="s">
        <v>383</v>
      </c>
      <c r="D3" s="31"/>
      <c r="E3" s="30" t="s">
        <v>384</v>
      </c>
      <c r="F3" s="31"/>
      <c r="G3" s="30" t="s">
        <v>385</v>
      </c>
      <c r="H3" s="31"/>
    </row>
    <row r="4" spans="1:8" ht="48" customHeight="1">
      <c r="A4" s="85"/>
      <c r="B4" s="85"/>
      <c r="C4" s="33"/>
      <c r="D4" s="34"/>
      <c r="E4" s="33"/>
      <c r="F4" s="34"/>
      <c r="G4" s="33"/>
      <c r="H4" s="34"/>
    </row>
    <row r="5" spans="1:8" ht="13.8">
      <c r="A5" s="85"/>
      <c r="B5" s="85"/>
      <c r="C5" s="36" t="s">
        <v>386</v>
      </c>
      <c r="D5" s="36" t="s">
        <v>387</v>
      </c>
      <c r="E5" s="36" t="s">
        <v>386</v>
      </c>
      <c r="F5" s="36" t="s">
        <v>387</v>
      </c>
      <c r="G5" s="36" t="s">
        <v>386</v>
      </c>
      <c r="H5" s="36" t="s">
        <v>387</v>
      </c>
    </row>
    <row r="6" spans="1:8" ht="31.2">
      <c r="A6" s="37">
        <v>780043</v>
      </c>
      <c r="B6" s="66" t="s">
        <v>490</v>
      </c>
      <c r="C6" s="51">
        <v>2730</v>
      </c>
      <c r="D6" s="51">
        <v>2215422</v>
      </c>
      <c r="E6" s="51">
        <v>910</v>
      </c>
      <c r="F6" s="51">
        <v>738474</v>
      </c>
      <c r="G6" s="51">
        <f>E6+C6</f>
        <v>3640</v>
      </c>
      <c r="H6" s="51">
        <f>F6+D6</f>
        <v>2953896</v>
      </c>
    </row>
    <row r="7" spans="1:8" ht="31.2">
      <c r="A7" s="37">
        <v>780048</v>
      </c>
      <c r="B7" s="66" t="s">
        <v>491</v>
      </c>
      <c r="C7" s="51">
        <v>469</v>
      </c>
      <c r="D7" s="51">
        <v>380598</v>
      </c>
      <c r="E7" s="51">
        <v>156</v>
      </c>
      <c r="F7" s="51">
        <v>126596</v>
      </c>
      <c r="G7" s="51">
        <f t="shared" ref="G7:H70" si="0">E7+C7</f>
        <v>625</v>
      </c>
      <c r="H7" s="51">
        <f t="shared" si="0"/>
        <v>507194</v>
      </c>
    </row>
    <row r="8" spans="1:8" ht="31.2">
      <c r="A8" s="37">
        <v>780006</v>
      </c>
      <c r="B8" s="66" t="s">
        <v>492</v>
      </c>
      <c r="C8" s="51">
        <v>1117</v>
      </c>
      <c r="D8" s="51">
        <v>906456</v>
      </c>
      <c r="E8" s="51">
        <v>372</v>
      </c>
      <c r="F8" s="51">
        <v>301882</v>
      </c>
      <c r="G8" s="51">
        <f t="shared" si="0"/>
        <v>1489</v>
      </c>
      <c r="H8" s="51">
        <f t="shared" si="0"/>
        <v>1208338</v>
      </c>
    </row>
    <row r="9" spans="1:8" ht="31.2">
      <c r="A9" s="37">
        <v>780013</v>
      </c>
      <c r="B9" s="66" t="s">
        <v>493</v>
      </c>
      <c r="C9" s="51">
        <v>98</v>
      </c>
      <c r="D9" s="51">
        <v>79528</v>
      </c>
      <c r="E9" s="51">
        <v>32</v>
      </c>
      <c r="F9" s="51">
        <v>25968</v>
      </c>
      <c r="G9" s="51">
        <f t="shared" si="0"/>
        <v>130</v>
      </c>
      <c r="H9" s="51">
        <f t="shared" si="0"/>
        <v>105496</v>
      </c>
    </row>
    <row r="10" spans="1:8">
      <c r="A10" s="37">
        <v>780045</v>
      </c>
      <c r="B10" s="66" t="s">
        <v>495</v>
      </c>
      <c r="C10" s="51">
        <v>450</v>
      </c>
      <c r="D10" s="51">
        <v>365180</v>
      </c>
      <c r="E10" s="51">
        <v>150</v>
      </c>
      <c r="F10" s="51">
        <v>121726</v>
      </c>
      <c r="G10" s="51">
        <f t="shared" si="0"/>
        <v>600</v>
      </c>
      <c r="H10" s="51">
        <f t="shared" si="0"/>
        <v>486906</v>
      </c>
    </row>
    <row r="11" spans="1:8" ht="31.2">
      <c r="A11" s="37">
        <v>780046</v>
      </c>
      <c r="B11" s="66" t="s">
        <v>496</v>
      </c>
      <c r="C11" s="51">
        <v>43</v>
      </c>
      <c r="D11" s="51">
        <v>34895</v>
      </c>
      <c r="E11" s="51">
        <v>14</v>
      </c>
      <c r="F11" s="51">
        <v>11361</v>
      </c>
      <c r="G11" s="51">
        <f t="shared" si="0"/>
        <v>57</v>
      </c>
      <c r="H11" s="51">
        <f t="shared" si="0"/>
        <v>46256</v>
      </c>
    </row>
    <row r="12" spans="1:8" ht="31.2">
      <c r="A12" s="37">
        <v>780007</v>
      </c>
      <c r="B12" s="66" t="s">
        <v>497</v>
      </c>
      <c r="C12" s="51">
        <v>175</v>
      </c>
      <c r="D12" s="51">
        <v>142014</v>
      </c>
      <c r="E12" s="52">
        <v>141</v>
      </c>
      <c r="F12" s="52">
        <v>85032</v>
      </c>
      <c r="G12" s="51">
        <f t="shared" si="0"/>
        <v>316</v>
      </c>
      <c r="H12" s="51">
        <f t="shared" si="0"/>
        <v>227046</v>
      </c>
    </row>
    <row r="13" spans="1:8" ht="31.2">
      <c r="A13" s="37">
        <v>780012</v>
      </c>
      <c r="B13" s="66" t="s">
        <v>498</v>
      </c>
      <c r="C13" s="51">
        <v>4</v>
      </c>
      <c r="D13" s="51">
        <v>3246</v>
      </c>
      <c r="E13" s="51">
        <v>1</v>
      </c>
      <c r="F13" s="51">
        <v>812</v>
      </c>
      <c r="G13" s="51">
        <f t="shared" si="0"/>
        <v>5</v>
      </c>
      <c r="H13" s="51">
        <f t="shared" si="0"/>
        <v>4058</v>
      </c>
    </row>
    <row r="14" spans="1:8">
      <c r="A14" s="37">
        <v>780016</v>
      </c>
      <c r="B14" s="66" t="s">
        <v>499</v>
      </c>
      <c r="C14" s="51">
        <v>1650</v>
      </c>
      <c r="D14" s="51">
        <v>1338992</v>
      </c>
      <c r="E14" s="51">
        <v>550</v>
      </c>
      <c r="F14" s="51">
        <v>446330</v>
      </c>
      <c r="G14" s="51">
        <f t="shared" si="0"/>
        <v>2200</v>
      </c>
      <c r="H14" s="51">
        <f t="shared" si="0"/>
        <v>1785322</v>
      </c>
    </row>
    <row r="15" spans="1:8" ht="31.2">
      <c r="A15" s="37">
        <v>780151</v>
      </c>
      <c r="B15" s="66" t="s">
        <v>500</v>
      </c>
      <c r="C15" s="51">
        <v>15</v>
      </c>
      <c r="D15" s="51">
        <v>12173</v>
      </c>
      <c r="E15" s="51">
        <v>5</v>
      </c>
      <c r="F15" s="51">
        <v>4057</v>
      </c>
      <c r="G15" s="51">
        <f t="shared" si="0"/>
        <v>20</v>
      </c>
      <c r="H15" s="51">
        <f t="shared" si="0"/>
        <v>16230</v>
      </c>
    </row>
    <row r="16" spans="1:8" ht="62.4">
      <c r="A16" s="37">
        <v>780153</v>
      </c>
      <c r="B16" s="66" t="s">
        <v>572</v>
      </c>
      <c r="C16" s="51">
        <v>3275</v>
      </c>
      <c r="D16" s="51">
        <v>2657695</v>
      </c>
      <c r="E16" s="51">
        <v>1092</v>
      </c>
      <c r="F16" s="51">
        <v>886169</v>
      </c>
      <c r="G16" s="51">
        <f t="shared" si="0"/>
        <v>4367</v>
      </c>
      <c r="H16" s="51">
        <f t="shared" si="0"/>
        <v>3543864</v>
      </c>
    </row>
    <row r="17" spans="1:8" ht="31.2">
      <c r="A17" s="37">
        <v>780031</v>
      </c>
      <c r="B17" s="66" t="s">
        <v>502</v>
      </c>
      <c r="C17" s="51">
        <v>434</v>
      </c>
      <c r="D17" s="51">
        <v>352195</v>
      </c>
      <c r="E17" s="52">
        <v>237</v>
      </c>
      <c r="F17" s="52">
        <v>129679</v>
      </c>
      <c r="G17" s="51">
        <f t="shared" si="0"/>
        <v>671</v>
      </c>
      <c r="H17" s="51">
        <f t="shared" si="0"/>
        <v>481874</v>
      </c>
    </row>
    <row r="18" spans="1:8" ht="62.4">
      <c r="A18" s="37">
        <v>780030</v>
      </c>
      <c r="B18" s="66" t="s">
        <v>505</v>
      </c>
      <c r="C18" s="51">
        <v>1141</v>
      </c>
      <c r="D18" s="51">
        <v>925933</v>
      </c>
      <c r="E18" s="51">
        <v>380</v>
      </c>
      <c r="F18" s="51">
        <v>308374</v>
      </c>
      <c r="G18" s="51">
        <f t="shared" si="0"/>
        <v>1521</v>
      </c>
      <c r="H18" s="51">
        <f t="shared" si="0"/>
        <v>1234307</v>
      </c>
    </row>
    <row r="19" spans="1:8">
      <c r="A19" s="37">
        <v>780072</v>
      </c>
      <c r="B19" s="66" t="s">
        <v>573</v>
      </c>
      <c r="C19" s="51">
        <v>1309</v>
      </c>
      <c r="D19" s="51">
        <v>1062267</v>
      </c>
      <c r="E19" s="51">
        <v>436</v>
      </c>
      <c r="F19" s="51">
        <v>353818</v>
      </c>
      <c r="G19" s="51">
        <f t="shared" si="0"/>
        <v>1745</v>
      </c>
      <c r="H19" s="51">
        <f t="shared" si="0"/>
        <v>1416085</v>
      </c>
    </row>
    <row r="20" spans="1:8" ht="78">
      <c r="A20" s="37">
        <v>780240</v>
      </c>
      <c r="B20" s="66" t="s">
        <v>506</v>
      </c>
      <c r="C20" s="51">
        <v>5343</v>
      </c>
      <c r="D20" s="51">
        <v>4335898</v>
      </c>
      <c r="E20" s="51">
        <v>1781</v>
      </c>
      <c r="F20" s="51">
        <v>1445299</v>
      </c>
      <c r="G20" s="51">
        <f t="shared" si="0"/>
        <v>7124</v>
      </c>
      <c r="H20" s="51">
        <f t="shared" si="0"/>
        <v>5781197</v>
      </c>
    </row>
    <row r="21" spans="1:8">
      <c r="A21" s="37">
        <v>780001</v>
      </c>
      <c r="B21" s="66" t="s">
        <v>507</v>
      </c>
      <c r="C21" s="51">
        <v>3075</v>
      </c>
      <c r="D21" s="51">
        <v>2495393</v>
      </c>
      <c r="E21" s="51">
        <v>1025</v>
      </c>
      <c r="F21" s="51">
        <v>831798</v>
      </c>
      <c r="G21" s="51">
        <f t="shared" si="0"/>
        <v>4100</v>
      </c>
      <c r="H21" s="51">
        <f t="shared" si="0"/>
        <v>3327191</v>
      </c>
    </row>
    <row r="22" spans="1:8">
      <c r="A22" s="37">
        <v>780009</v>
      </c>
      <c r="B22" s="66" t="s">
        <v>508</v>
      </c>
      <c r="C22" s="51">
        <v>542</v>
      </c>
      <c r="D22" s="51">
        <v>439838</v>
      </c>
      <c r="E22" s="51">
        <v>180</v>
      </c>
      <c r="F22" s="51">
        <v>146072</v>
      </c>
      <c r="G22" s="51">
        <f t="shared" si="0"/>
        <v>722</v>
      </c>
      <c r="H22" s="51">
        <f t="shared" si="0"/>
        <v>585910</v>
      </c>
    </row>
    <row r="23" spans="1:8" ht="31.2">
      <c r="A23" s="37">
        <v>780010</v>
      </c>
      <c r="B23" s="66" t="s">
        <v>509</v>
      </c>
      <c r="C23" s="51">
        <v>23</v>
      </c>
      <c r="D23" s="51">
        <v>18665</v>
      </c>
      <c r="E23" s="51">
        <v>7</v>
      </c>
      <c r="F23" s="51">
        <v>5680</v>
      </c>
      <c r="G23" s="51">
        <f t="shared" si="0"/>
        <v>30</v>
      </c>
      <c r="H23" s="51">
        <f t="shared" si="0"/>
        <v>24345</v>
      </c>
    </row>
    <row r="24" spans="1:8">
      <c r="A24" s="37">
        <v>780011</v>
      </c>
      <c r="B24" s="66" t="s">
        <v>510</v>
      </c>
      <c r="C24" s="51">
        <v>225</v>
      </c>
      <c r="D24" s="51">
        <v>182590</v>
      </c>
      <c r="E24" s="51">
        <v>75</v>
      </c>
      <c r="F24" s="51">
        <v>60863</v>
      </c>
      <c r="G24" s="51">
        <f t="shared" si="0"/>
        <v>300</v>
      </c>
      <c r="H24" s="51">
        <f t="shared" si="0"/>
        <v>243453</v>
      </c>
    </row>
    <row r="25" spans="1:8" ht="31.2">
      <c r="A25" s="37">
        <v>780014</v>
      </c>
      <c r="B25" s="66" t="s">
        <v>511</v>
      </c>
      <c r="C25" s="51">
        <v>15935</v>
      </c>
      <c r="D25" s="51">
        <v>12931412</v>
      </c>
      <c r="E25" s="51">
        <v>5312</v>
      </c>
      <c r="F25" s="51">
        <v>4310741</v>
      </c>
      <c r="G25" s="51">
        <f t="shared" si="0"/>
        <v>21247</v>
      </c>
      <c r="H25" s="51">
        <f t="shared" si="0"/>
        <v>17242153</v>
      </c>
    </row>
    <row r="26" spans="1:8" ht="31.2">
      <c r="A26" s="37">
        <v>780032</v>
      </c>
      <c r="B26" s="66" t="s">
        <v>512</v>
      </c>
      <c r="C26" s="51">
        <v>83</v>
      </c>
      <c r="D26" s="51">
        <v>67355</v>
      </c>
      <c r="E26" s="51">
        <v>27</v>
      </c>
      <c r="F26" s="51">
        <v>21911</v>
      </c>
      <c r="G26" s="51">
        <f t="shared" si="0"/>
        <v>110</v>
      </c>
      <c r="H26" s="51">
        <f t="shared" si="0"/>
        <v>89266</v>
      </c>
    </row>
    <row r="27" spans="1:8" ht="31.2">
      <c r="A27" s="37">
        <v>780186</v>
      </c>
      <c r="B27" s="66" t="s">
        <v>513</v>
      </c>
      <c r="C27" s="51">
        <v>31875</v>
      </c>
      <c r="D27" s="51">
        <v>25866881</v>
      </c>
      <c r="E27" s="51">
        <v>10625</v>
      </c>
      <c r="F27" s="51">
        <v>8622294</v>
      </c>
      <c r="G27" s="51">
        <f t="shared" si="0"/>
        <v>42500</v>
      </c>
      <c r="H27" s="51">
        <f t="shared" si="0"/>
        <v>34489175</v>
      </c>
    </row>
    <row r="28" spans="1:8" ht="31.2">
      <c r="A28" s="37">
        <v>780185</v>
      </c>
      <c r="B28" s="66" t="s">
        <v>514</v>
      </c>
      <c r="C28" s="51">
        <v>14250</v>
      </c>
      <c r="D28" s="51">
        <v>11564018</v>
      </c>
      <c r="E28" s="51">
        <v>4750</v>
      </c>
      <c r="F28" s="51">
        <v>3854672</v>
      </c>
      <c r="G28" s="51">
        <f t="shared" si="0"/>
        <v>19000</v>
      </c>
      <c r="H28" s="51">
        <f t="shared" si="0"/>
        <v>15418690</v>
      </c>
    </row>
    <row r="29" spans="1:8" ht="46.8">
      <c r="A29" s="37">
        <v>780183</v>
      </c>
      <c r="B29" s="66" t="s">
        <v>574</v>
      </c>
      <c r="C29" s="51">
        <v>469</v>
      </c>
      <c r="D29" s="51">
        <v>380598</v>
      </c>
      <c r="E29" s="51">
        <v>156</v>
      </c>
      <c r="F29" s="51">
        <v>126596</v>
      </c>
      <c r="G29" s="51">
        <f t="shared" si="0"/>
        <v>625</v>
      </c>
      <c r="H29" s="51">
        <f t="shared" si="0"/>
        <v>507194</v>
      </c>
    </row>
    <row r="30" spans="1:8">
      <c r="A30" s="37">
        <v>780188</v>
      </c>
      <c r="B30" s="66" t="s">
        <v>515</v>
      </c>
      <c r="C30" s="51">
        <v>196</v>
      </c>
      <c r="D30" s="51">
        <v>140826</v>
      </c>
      <c r="E30" s="51">
        <v>154</v>
      </c>
      <c r="F30" s="51">
        <v>110649</v>
      </c>
      <c r="G30" s="51">
        <f t="shared" si="0"/>
        <v>350</v>
      </c>
      <c r="H30" s="51">
        <f t="shared" si="0"/>
        <v>251475</v>
      </c>
    </row>
    <row r="31" spans="1:8">
      <c r="A31" s="40">
        <v>780297</v>
      </c>
      <c r="B31" s="66" t="s">
        <v>575</v>
      </c>
      <c r="C31" s="51">
        <v>96</v>
      </c>
      <c r="D31" s="51">
        <v>68976</v>
      </c>
      <c r="E31" s="51">
        <v>37</v>
      </c>
      <c r="F31" s="51">
        <v>34770</v>
      </c>
      <c r="G31" s="51">
        <f t="shared" si="0"/>
        <v>133</v>
      </c>
      <c r="H31" s="51">
        <f t="shared" si="0"/>
        <v>103746</v>
      </c>
    </row>
    <row r="32" spans="1:8">
      <c r="A32" s="37">
        <v>780108</v>
      </c>
      <c r="B32" s="66" t="s">
        <v>516</v>
      </c>
      <c r="C32" s="51">
        <v>1575</v>
      </c>
      <c r="D32" s="51">
        <v>1278128</v>
      </c>
      <c r="E32" s="51">
        <v>525</v>
      </c>
      <c r="F32" s="51">
        <v>426043</v>
      </c>
      <c r="G32" s="51">
        <f t="shared" si="0"/>
        <v>2100</v>
      </c>
      <c r="H32" s="51">
        <f t="shared" si="0"/>
        <v>1704171</v>
      </c>
    </row>
    <row r="33" spans="1:8">
      <c r="A33" s="37">
        <v>780109</v>
      </c>
      <c r="B33" s="66" t="s">
        <v>517</v>
      </c>
      <c r="C33" s="51">
        <v>1802</v>
      </c>
      <c r="D33" s="51">
        <v>1294737</v>
      </c>
      <c r="E33" s="51">
        <v>1743</v>
      </c>
      <c r="F33" s="51">
        <v>1326754</v>
      </c>
      <c r="G33" s="51">
        <f t="shared" si="0"/>
        <v>3545</v>
      </c>
      <c r="H33" s="51">
        <f t="shared" si="0"/>
        <v>2621491</v>
      </c>
    </row>
    <row r="34" spans="1:8">
      <c r="A34" s="37">
        <v>780081</v>
      </c>
      <c r="B34" s="66" t="s">
        <v>576</v>
      </c>
      <c r="C34" s="51">
        <v>290</v>
      </c>
      <c r="D34" s="51">
        <v>235338</v>
      </c>
      <c r="E34" s="51">
        <v>97</v>
      </c>
      <c r="F34" s="51">
        <v>78716</v>
      </c>
      <c r="G34" s="51">
        <f t="shared" si="0"/>
        <v>387</v>
      </c>
      <c r="H34" s="51">
        <f t="shared" si="0"/>
        <v>314054</v>
      </c>
    </row>
    <row r="35" spans="1:8">
      <c r="A35" s="37">
        <v>780095</v>
      </c>
      <c r="B35" s="66" t="s">
        <v>577</v>
      </c>
      <c r="C35" s="51">
        <v>1660</v>
      </c>
      <c r="D35" s="51">
        <v>1347107</v>
      </c>
      <c r="E35" s="51">
        <v>553</v>
      </c>
      <c r="F35" s="51">
        <v>448765</v>
      </c>
      <c r="G35" s="51">
        <f t="shared" si="0"/>
        <v>2213</v>
      </c>
      <c r="H35" s="51">
        <f t="shared" si="0"/>
        <v>1795872</v>
      </c>
    </row>
    <row r="36" spans="1:8">
      <c r="A36" s="37">
        <v>780110</v>
      </c>
      <c r="B36" s="66" t="s">
        <v>518</v>
      </c>
      <c r="C36" s="51">
        <v>3450</v>
      </c>
      <c r="D36" s="51">
        <v>2799710</v>
      </c>
      <c r="E36" s="51">
        <v>1150</v>
      </c>
      <c r="F36" s="51">
        <v>933236</v>
      </c>
      <c r="G36" s="51">
        <f t="shared" si="0"/>
        <v>4600</v>
      </c>
      <c r="H36" s="51">
        <f t="shared" si="0"/>
        <v>3732946</v>
      </c>
    </row>
    <row r="37" spans="1:8">
      <c r="A37" s="37">
        <v>780113</v>
      </c>
      <c r="B37" s="66" t="s">
        <v>570</v>
      </c>
      <c r="C37" s="51">
        <v>2325</v>
      </c>
      <c r="D37" s="51">
        <v>1886761</v>
      </c>
      <c r="E37" s="51">
        <v>775</v>
      </c>
      <c r="F37" s="51">
        <v>628920</v>
      </c>
      <c r="G37" s="51">
        <f t="shared" si="0"/>
        <v>3100</v>
      </c>
      <c r="H37" s="51">
        <f t="shared" si="0"/>
        <v>2515681</v>
      </c>
    </row>
    <row r="38" spans="1:8">
      <c r="A38" s="37">
        <v>780104</v>
      </c>
      <c r="B38" s="66" t="s">
        <v>578</v>
      </c>
      <c r="C38" s="51">
        <v>1650</v>
      </c>
      <c r="D38" s="51">
        <v>1338992</v>
      </c>
      <c r="E38" s="51">
        <v>550</v>
      </c>
      <c r="F38" s="51">
        <v>446330</v>
      </c>
      <c r="G38" s="51">
        <f t="shared" si="0"/>
        <v>2200</v>
      </c>
      <c r="H38" s="51">
        <f t="shared" si="0"/>
        <v>1785322</v>
      </c>
    </row>
    <row r="39" spans="1:8">
      <c r="A39" s="37">
        <v>780118</v>
      </c>
      <c r="B39" s="66" t="s">
        <v>519</v>
      </c>
      <c r="C39" s="51">
        <v>3000</v>
      </c>
      <c r="D39" s="51">
        <v>2434530</v>
      </c>
      <c r="E39" s="51">
        <v>1000</v>
      </c>
      <c r="F39" s="51">
        <v>811510</v>
      </c>
      <c r="G39" s="51">
        <f t="shared" si="0"/>
        <v>4000</v>
      </c>
      <c r="H39" s="51">
        <f t="shared" si="0"/>
        <v>3246040</v>
      </c>
    </row>
    <row r="40" spans="1:8">
      <c r="A40" s="37">
        <v>780066</v>
      </c>
      <c r="B40" s="66" t="s">
        <v>579</v>
      </c>
      <c r="C40" s="51">
        <v>1482</v>
      </c>
      <c r="D40" s="51">
        <v>1202658</v>
      </c>
      <c r="E40" s="51">
        <v>494</v>
      </c>
      <c r="F40" s="51">
        <v>400886</v>
      </c>
      <c r="G40" s="51">
        <f t="shared" si="0"/>
        <v>1976</v>
      </c>
      <c r="H40" s="51">
        <f t="shared" si="0"/>
        <v>1603544</v>
      </c>
    </row>
    <row r="41" spans="1:8">
      <c r="A41" s="37">
        <v>780067</v>
      </c>
      <c r="B41" s="66" t="s">
        <v>580</v>
      </c>
      <c r="C41" s="51">
        <v>75</v>
      </c>
      <c r="D41" s="51">
        <v>60863</v>
      </c>
      <c r="E41" s="51">
        <v>25</v>
      </c>
      <c r="F41" s="51">
        <v>20288</v>
      </c>
      <c r="G41" s="51">
        <f t="shared" si="0"/>
        <v>100</v>
      </c>
      <c r="H41" s="51">
        <f t="shared" si="0"/>
        <v>81151</v>
      </c>
    </row>
    <row r="42" spans="1:8">
      <c r="A42" s="37">
        <v>780050</v>
      </c>
      <c r="B42" s="66" t="s">
        <v>520</v>
      </c>
      <c r="C42" s="51">
        <v>2400</v>
      </c>
      <c r="D42" s="51">
        <v>1947624</v>
      </c>
      <c r="E42" s="51">
        <v>800</v>
      </c>
      <c r="F42" s="51">
        <v>649208</v>
      </c>
      <c r="G42" s="51">
        <f t="shared" si="0"/>
        <v>3200</v>
      </c>
      <c r="H42" s="51">
        <f t="shared" si="0"/>
        <v>2596832</v>
      </c>
    </row>
    <row r="43" spans="1:8">
      <c r="A43" s="37">
        <v>780194</v>
      </c>
      <c r="B43" s="66" t="s">
        <v>581</v>
      </c>
      <c r="C43" s="51">
        <v>3075</v>
      </c>
      <c r="D43" s="51">
        <v>2495393</v>
      </c>
      <c r="E43" s="51">
        <v>1025</v>
      </c>
      <c r="F43" s="51">
        <v>831798</v>
      </c>
      <c r="G43" s="51">
        <f t="shared" si="0"/>
        <v>4100</v>
      </c>
      <c r="H43" s="51">
        <f t="shared" si="0"/>
        <v>3327191</v>
      </c>
    </row>
    <row r="44" spans="1:8" ht="31.2">
      <c r="A44" s="37">
        <v>780027</v>
      </c>
      <c r="B44" s="66" t="s">
        <v>582</v>
      </c>
      <c r="C44" s="51">
        <v>468</v>
      </c>
      <c r="D44" s="51">
        <v>379787</v>
      </c>
      <c r="E44" s="51">
        <v>156</v>
      </c>
      <c r="F44" s="51">
        <v>126595</v>
      </c>
      <c r="G44" s="51">
        <f t="shared" si="0"/>
        <v>624</v>
      </c>
      <c r="H44" s="51">
        <f t="shared" si="0"/>
        <v>506382</v>
      </c>
    </row>
    <row r="45" spans="1:8" ht="31.2">
      <c r="A45" s="37">
        <v>780086</v>
      </c>
      <c r="B45" s="66" t="s">
        <v>583</v>
      </c>
      <c r="C45" s="51">
        <v>438</v>
      </c>
      <c r="D45" s="51">
        <v>355442</v>
      </c>
      <c r="E45" s="51">
        <v>146</v>
      </c>
      <c r="F45" s="51">
        <v>118480</v>
      </c>
      <c r="G45" s="51">
        <f t="shared" si="0"/>
        <v>584</v>
      </c>
      <c r="H45" s="51">
        <f t="shared" si="0"/>
        <v>473922</v>
      </c>
    </row>
    <row r="46" spans="1:8" ht="31.2">
      <c r="A46" s="37">
        <v>780020</v>
      </c>
      <c r="B46" s="66" t="s">
        <v>569</v>
      </c>
      <c r="C46" s="51">
        <v>698</v>
      </c>
      <c r="D46" s="51">
        <v>501513</v>
      </c>
      <c r="E46" s="51">
        <v>219</v>
      </c>
      <c r="F46" s="51">
        <v>215204</v>
      </c>
      <c r="G46" s="51">
        <f t="shared" si="0"/>
        <v>917</v>
      </c>
      <c r="H46" s="51">
        <f t="shared" si="0"/>
        <v>716717</v>
      </c>
    </row>
    <row r="47" spans="1:8" ht="31.2">
      <c r="A47" s="37">
        <v>780026</v>
      </c>
      <c r="B47" s="66" t="s">
        <v>584</v>
      </c>
      <c r="C47" s="51">
        <v>734</v>
      </c>
      <c r="D47" s="51">
        <v>595649</v>
      </c>
      <c r="E47" s="51">
        <v>244</v>
      </c>
      <c r="F47" s="51">
        <v>198008</v>
      </c>
      <c r="G47" s="51">
        <f t="shared" si="0"/>
        <v>978</v>
      </c>
      <c r="H47" s="51">
        <f t="shared" si="0"/>
        <v>793657</v>
      </c>
    </row>
    <row r="48" spans="1:8" ht="31.2">
      <c r="A48" s="37">
        <v>780080</v>
      </c>
      <c r="B48" s="66" t="s">
        <v>585</v>
      </c>
      <c r="C48" s="51">
        <v>1079</v>
      </c>
      <c r="D48" s="51">
        <v>875619</v>
      </c>
      <c r="E48" s="51">
        <v>359</v>
      </c>
      <c r="F48" s="51">
        <v>291332</v>
      </c>
      <c r="G48" s="51">
        <f t="shared" si="0"/>
        <v>1438</v>
      </c>
      <c r="H48" s="51">
        <f t="shared" si="0"/>
        <v>1166951</v>
      </c>
    </row>
    <row r="49" spans="1:8">
      <c r="A49" s="37">
        <v>780119</v>
      </c>
      <c r="B49" s="66" t="s">
        <v>521</v>
      </c>
      <c r="C49" s="51">
        <v>1500</v>
      </c>
      <c r="D49" s="51">
        <v>1217265</v>
      </c>
      <c r="E49" s="51">
        <v>500</v>
      </c>
      <c r="F49" s="51">
        <v>405755</v>
      </c>
      <c r="G49" s="51">
        <f t="shared" si="0"/>
        <v>2000</v>
      </c>
      <c r="H49" s="51">
        <f t="shared" si="0"/>
        <v>1623020</v>
      </c>
    </row>
    <row r="50" spans="1:8">
      <c r="A50" s="37">
        <v>780190</v>
      </c>
      <c r="B50" s="66" t="s">
        <v>586</v>
      </c>
      <c r="C50" s="51">
        <v>263</v>
      </c>
      <c r="D50" s="51">
        <v>213428</v>
      </c>
      <c r="E50" s="51">
        <v>87</v>
      </c>
      <c r="F50" s="51">
        <v>70601</v>
      </c>
      <c r="G50" s="51">
        <f t="shared" si="0"/>
        <v>350</v>
      </c>
      <c r="H50" s="51">
        <f t="shared" si="0"/>
        <v>284029</v>
      </c>
    </row>
    <row r="51" spans="1:8">
      <c r="A51" s="37">
        <v>780122</v>
      </c>
      <c r="B51" s="66" t="s">
        <v>522</v>
      </c>
      <c r="C51" s="51">
        <v>3386</v>
      </c>
      <c r="D51" s="51">
        <v>2747773</v>
      </c>
      <c r="E51" s="51">
        <v>1129</v>
      </c>
      <c r="F51" s="51">
        <v>916195</v>
      </c>
      <c r="G51" s="51">
        <f t="shared" si="0"/>
        <v>4515</v>
      </c>
      <c r="H51" s="51">
        <f t="shared" si="0"/>
        <v>3663968</v>
      </c>
    </row>
    <row r="52" spans="1:8">
      <c r="A52" s="37">
        <v>780126</v>
      </c>
      <c r="B52" s="66" t="s">
        <v>523</v>
      </c>
      <c r="C52" s="51">
        <v>900</v>
      </c>
      <c r="D52" s="51">
        <v>730359</v>
      </c>
      <c r="E52" s="51">
        <v>300</v>
      </c>
      <c r="F52" s="51">
        <v>243453</v>
      </c>
      <c r="G52" s="51">
        <f t="shared" si="0"/>
        <v>1200</v>
      </c>
      <c r="H52" s="51">
        <f t="shared" si="0"/>
        <v>973812</v>
      </c>
    </row>
    <row r="53" spans="1:8">
      <c r="A53" s="37">
        <v>780103</v>
      </c>
      <c r="B53" s="66" t="s">
        <v>524</v>
      </c>
      <c r="C53" s="51">
        <v>6825</v>
      </c>
      <c r="D53" s="51">
        <v>5538556</v>
      </c>
      <c r="E53" s="51">
        <v>2275</v>
      </c>
      <c r="F53" s="51">
        <v>1846185</v>
      </c>
      <c r="G53" s="51">
        <f t="shared" si="0"/>
        <v>9100</v>
      </c>
      <c r="H53" s="51">
        <f t="shared" si="0"/>
        <v>7384741</v>
      </c>
    </row>
    <row r="54" spans="1:8" ht="31.2">
      <c r="A54" s="37">
        <v>780087</v>
      </c>
      <c r="B54" s="66" t="s">
        <v>587</v>
      </c>
      <c r="C54" s="51">
        <v>763</v>
      </c>
      <c r="D54" s="51">
        <v>619182</v>
      </c>
      <c r="E54" s="51">
        <v>254</v>
      </c>
      <c r="F54" s="51">
        <v>206124</v>
      </c>
      <c r="G54" s="51">
        <f t="shared" si="0"/>
        <v>1017</v>
      </c>
      <c r="H54" s="51">
        <f t="shared" si="0"/>
        <v>825306</v>
      </c>
    </row>
    <row r="55" spans="1:8">
      <c r="A55" s="37">
        <v>780094</v>
      </c>
      <c r="B55" s="66" t="s">
        <v>588</v>
      </c>
      <c r="C55" s="51">
        <v>1242</v>
      </c>
      <c r="D55" s="51">
        <v>1007896</v>
      </c>
      <c r="E55" s="51">
        <v>414</v>
      </c>
      <c r="F55" s="51">
        <v>335965</v>
      </c>
      <c r="G55" s="51">
        <f t="shared" si="0"/>
        <v>1656</v>
      </c>
      <c r="H55" s="51">
        <f t="shared" si="0"/>
        <v>1343861</v>
      </c>
    </row>
    <row r="56" spans="1:8">
      <c r="A56" s="37">
        <v>780107</v>
      </c>
      <c r="B56" s="66" t="s">
        <v>589</v>
      </c>
      <c r="C56" s="51">
        <v>4758</v>
      </c>
      <c r="D56" s="51">
        <v>3390720</v>
      </c>
      <c r="E56" s="52">
        <v>4798</v>
      </c>
      <c r="F56" s="52">
        <v>3475266</v>
      </c>
      <c r="G56" s="51">
        <f t="shared" si="0"/>
        <v>9556</v>
      </c>
      <c r="H56" s="51">
        <f t="shared" si="0"/>
        <v>6865986</v>
      </c>
    </row>
    <row r="57" spans="1:8">
      <c r="A57" s="37">
        <v>780114</v>
      </c>
      <c r="B57" s="66" t="s">
        <v>590</v>
      </c>
      <c r="C57" s="51">
        <v>390</v>
      </c>
      <c r="D57" s="51">
        <v>316489</v>
      </c>
      <c r="E57" s="51">
        <v>130</v>
      </c>
      <c r="F57" s="51">
        <v>105496</v>
      </c>
      <c r="G57" s="51">
        <f t="shared" si="0"/>
        <v>520</v>
      </c>
      <c r="H57" s="51">
        <f t="shared" si="0"/>
        <v>421985</v>
      </c>
    </row>
    <row r="58" spans="1:8">
      <c r="A58" s="37">
        <v>780123</v>
      </c>
      <c r="B58" s="66" t="s">
        <v>591</v>
      </c>
      <c r="C58" s="51">
        <v>3750</v>
      </c>
      <c r="D58" s="51">
        <v>3043163</v>
      </c>
      <c r="E58" s="51">
        <v>1250</v>
      </c>
      <c r="F58" s="51">
        <v>1014387</v>
      </c>
      <c r="G58" s="51">
        <f t="shared" si="0"/>
        <v>5000</v>
      </c>
      <c r="H58" s="51">
        <f t="shared" si="0"/>
        <v>4057550</v>
      </c>
    </row>
    <row r="59" spans="1:8" ht="31.2">
      <c r="A59" s="37">
        <v>780184</v>
      </c>
      <c r="B59" s="66" t="s">
        <v>525</v>
      </c>
      <c r="C59" s="51">
        <v>18450</v>
      </c>
      <c r="D59" s="51">
        <v>14972360</v>
      </c>
      <c r="E59" s="51">
        <v>6150</v>
      </c>
      <c r="F59" s="51">
        <v>4990786</v>
      </c>
      <c r="G59" s="51">
        <f t="shared" si="0"/>
        <v>24600</v>
      </c>
      <c r="H59" s="51">
        <f t="shared" si="0"/>
        <v>19963146</v>
      </c>
    </row>
    <row r="60" spans="1:8">
      <c r="A60" s="37">
        <v>780215</v>
      </c>
      <c r="B60" s="66" t="s">
        <v>592</v>
      </c>
      <c r="C60" s="51">
        <v>150</v>
      </c>
      <c r="D60" s="51">
        <v>121727</v>
      </c>
      <c r="E60" s="51">
        <v>50</v>
      </c>
      <c r="F60" s="51">
        <v>40575</v>
      </c>
      <c r="G60" s="51">
        <f t="shared" si="0"/>
        <v>200</v>
      </c>
      <c r="H60" s="51">
        <f t="shared" si="0"/>
        <v>162302</v>
      </c>
    </row>
    <row r="61" spans="1:8">
      <c r="A61" s="37">
        <v>780059</v>
      </c>
      <c r="B61" s="66" t="s">
        <v>526</v>
      </c>
      <c r="C61" s="51">
        <v>944</v>
      </c>
      <c r="D61" s="51">
        <v>766065</v>
      </c>
      <c r="E61" s="51">
        <v>315</v>
      </c>
      <c r="F61" s="51">
        <v>255626</v>
      </c>
      <c r="G61" s="51">
        <f t="shared" si="0"/>
        <v>1259</v>
      </c>
      <c r="H61" s="51">
        <f t="shared" si="0"/>
        <v>1021691</v>
      </c>
    </row>
    <row r="62" spans="1:8">
      <c r="A62" s="37">
        <v>780060</v>
      </c>
      <c r="B62" s="66" t="s">
        <v>593</v>
      </c>
      <c r="C62" s="51">
        <v>675</v>
      </c>
      <c r="D62" s="51">
        <v>547769</v>
      </c>
      <c r="E62" s="51">
        <v>225</v>
      </c>
      <c r="F62" s="51">
        <v>182590</v>
      </c>
      <c r="G62" s="51">
        <f t="shared" si="0"/>
        <v>900</v>
      </c>
      <c r="H62" s="51">
        <f t="shared" si="0"/>
        <v>730359</v>
      </c>
    </row>
    <row r="63" spans="1:8">
      <c r="A63" s="37">
        <v>780065</v>
      </c>
      <c r="B63" s="66" t="s">
        <v>594</v>
      </c>
      <c r="C63" s="51">
        <v>2250</v>
      </c>
      <c r="D63" s="51">
        <v>1825898</v>
      </c>
      <c r="E63" s="51">
        <v>750</v>
      </c>
      <c r="F63" s="51">
        <v>608632</v>
      </c>
      <c r="G63" s="51">
        <f t="shared" si="0"/>
        <v>3000</v>
      </c>
      <c r="H63" s="51">
        <f t="shared" si="0"/>
        <v>2434530</v>
      </c>
    </row>
    <row r="64" spans="1:8" ht="31.2">
      <c r="A64" s="37">
        <v>780024</v>
      </c>
      <c r="B64" s="66" t="s">
        <v>595</v>
      </c>
      <c r="C64" s="51">
        <v>240</v>
      </c>
      <c r="D64" s="51">
        <v>194762</v>
      </c>
      <c r="E64" s="51">
        <v>80</v>
      </c>
      <c r="F64" s="51">
        <v>64921</v>
      </c>
      <c r="G64" s="51">
        <f t="shared" si="0"/>
        <v>320</v>
      </c>
      <c r="H64" s="51">
        <f t="shared" si="0"/>
        <v>259683</v>
      </c>
    </row>
    <row r="65" spans="1:8">
      <c r="A65" s="37">
        <v>780105</v>
      </c>
      <c r="B65" s="66" t="s">
        <v>527</v>
      </c>
      <c r="C65" s="51">
        <v>5552</v>
      </c>
      <c r="D65" s="51">
        <v>4505504</v>
      </c>
      <c r="E65" s="51">
        <v>1851</v>
      </c>
      <c r="F65" s="51">
        <v>1502105</v>
      </c>
      <c r="G65" s="51">
        <f t="shared" si="0"/>
        <v>7403</v>
      </c>
      <c r="H65" s="51">
        <f t="shared" si="0"/>
        <v>6007609</v>
      </c>
    </row>
    <row r="66" spans="1:8">
      <c r="A66" s="37">
        <v>780100</v>
      </c>
      <c r="B66" s="66" t="s">
        <v>596</v>
      </c>
      <c r="C66" s="51">
        <v>3761</v>
      </c>
      <c r="D66" s="51">
        <v>3052089</v>
      </c>
      <c r="E66" s="51">
        <v>1253</v>
      </c>
      <c r="F66" s="51">
        <v>1016822</v>
      </c>
      <c r="G66" s="51">
        <f t="shared" si="0"/>
        <v>5014</v>
      </c>
      <c r="H66" s="51">
        <f t="shared" si="0"/>
        <v>4068911</v>
      </c>
    </row>
    <row r="67" spans="1:8">
      <c r="A67" s="37">
        <v>780192</v>
      </c>
      <c r="B67" s="66" t="s">
        <v>528</v>
      </c>
      <c r="C67" s="51">
        <v>975</v>
      </c>
      <c r="D67" s="51">
        <v>791222</v>
      </c>
      <c r="E67" s="51">
        <v>325</v>
      </c>
      <c r="F67" s="51">
        <v>263741</v>
      </c>
      <c r="G67" s="51">
        <f t="shared" si="0"/>
        <v>1300</v>
      </c>
      <c r="H67" s="51">
        <f t="shared" si="0"/>
        <v>1054963</v>
      </c>
    </row>
    <row r="68" spans="1:8" ht="31.2">
      <c r="A68" s="37">
        <v>780092</v>
      </c>
      <c r="B68" s="66" t="s">
        <v>597</v>
      </c>
      <c r="C68" s="51">
        <v>2348</v>
      </c>
      <c r="D68" s="51">
        <v>1905426</v>
      </c>
      <c r="E68" s="51">
        <v>783</v>
      </c>
      <c r="F68" s="51">
        <v>635412</v>
      </c>
      <c r="G68" s="51">
        <f t="shared" si="0"/>
        <v>3131</v>
      </c>
      <c r="H68" s="51">
        <f t="shared" si="0"/>
        <v>2540838</v>
      </c>
    </row>
    <row r="69" spans="1:8">
      <c r="A69" s="37">
        <v>780124</v>
      </c>
      <c r="B69" s="66" t="s">
        <v>529</v>
      </c>
      <c r="C69" s="51">
        <v>5222</v>
      </c>
      <c r="D69" s="51">
        <v>4237706</v>
      </c>
      <c r="E69" s="51">
        <v>1740</v>
      </c>
      <c r="F69" s="51">
        <v>1412027</v>
      </c>
      <c r="G69" s="51">
        <f t="shared" si="0"/>
        <v>6962</v>
      </c>
      <c r="H69" s="51">
        <f t="shared" si="0"/>
        <v>5649733</v>
      </c>
    </row>
    <row r="70" spans="1:8">
      <c r="A70" s="37">
        <v>780125</v>
      </c>
      <c r="B70" s="66" t="s">
        <v>530</v>
      </c>
      <c r="C70" s="51">
        <v>1967</v>
      </c>
      <c r="D70" s="51">
        <v>1596240</v>
      </c>
      <c r="E70" s="51">
        <v>656</v>
      </c>
      <c r="F70" s="51">
        <v>532351</v>
      </c>
      <c r="G70" s="51">
        <f t="shared" si="0"/>
        <v>2623</v>
      </c>
      <c r="H70" s="51">
        <f t="shared" si="0"/>
        <v>2128591</v>
      </c>
    </row>
    <row r="71" spans="1:8">
      <c r="A71" s="37">
        <v>780099</v>
      </c>
      <c r="B71" s="66" t="s">
        <v>531</v>
      </c>
      <c r="C71" s="51">
        <v>3000</v>
      </c>
      <c r="D71" s="51">
        <v>2434530</v>
      </c>
      <c r="E71" s="51">
        <v>1000</v>
      </c>
      <c r="F71" s="51">
        <v>811510</v>
      </c>
      <c r="G71" s="51">
        <f t="shared" ref="G71:H133" si="1">E71+C71</f>
        <v>4000</v>
      </c>
      <c r="H71" s="51">
        <f t="shared" si="1"/>
        <v>3246040</v>
      </c>
    </row>
    <row r="72" spans="1:8">
      <c r="A72" s="37">
        <v>780121</v>
      </c>
      <c r="B72" s="66" t="s">
        <v>532</v>
      </c>
      <c r="C72" s="51">
        <v>1361</v>
      </c>
      <c r="D72" s="51">
        <v>1104465</v>
      </c>
      <c r="E72" s="51">
        <v>454</v>
      </c>
      <c r="F72" s="51">
        <v>368426</v>
      </c>
      <c r="G72" s="51">
        <f t="shared" si="1"/>
        <v>1815</v>
      </c>
      <c r="H72" s="51">
        <f t="shared" si="1"/>
        <v>1472891</v>
      </c>
    </row>
    <row r="73" spans="1:8">
      <c r="A73" s="37">
        <v>780051</v>
      </c>
      <c r="B73" s="66" t="s">
        <v>598</v>
      </c>
      <c r="C73" s="51">
        <v>1921</v>
      </c>
      <c r="D73" s="51">
        <v>1380239</v>
      </c>
      <c r="E73" s="51">
        <v>720</v>
      </c>
      <c r="F73" s="51">
        <v>717292</v>
      </c>
      <c r="G73" s="51">
        <f t="shared" si="1"/>
        <v>2641</v>
      </c>
      <c r="H73" s="51">
        <f t="shared" si="1"/>
        <v>2097531</v>
      </c>
    </row>
    <row r="74" spans="1:8">
      <c r="A74" s="37">
        <v>780057</v>
      </c>
      <c r="B74" s="66" t="s">
        <v>599</v>
      </c>
      <c r="C74" s="51">
        <v>1950</v>
      </c>
      <c r="D74" s="51">
        <v>1582445</v>
      </c>
      <c r="E74" s="51">
        <v>650</v>
      </c>
      <c r="F74" s="51">
        <v>527481</v>
      </c>
      <c r="G74" s="51">
        <f t="shared" si="1"/>
        <v>2600</v>
      </c>
      <c r="H74" s="51">
        <f t="shared" si="1"/>
        <v>2109926</v>
      </c>
    </row>
    <row r="75" spans="1:8">
      <c r="A75" s="37">
        <v>780117</v>
      </c>
      <c r="B75" s="66" t="s">
        <v>600</v>
      </c>
      <c r="C75" s="51">
        <v>3623</v>
      </c>
      <c r="D75" s="51">
        <v>2940101</v>
      </c>
      <c r="E75" s="51">
        <v>1208</v>
      </c>
      <c r="F75" s="51">
        <v>980304</v>
      </c>
      <c r="G75" s="51">
        <f t="shared" si="1"/>
        <v>4831</v>
      </c>
      <c r="H75" s="51">
        <f t="shared" si="1"/>
        <v>3920405</v>
      </c>
    </row>
    <row r="76" spans="1:8">
      <c r="A76" s="37">
        <v>780133</v>
      </c>
      <c r="B76" s="66" t="s">
        <v>601</v>
      </c>
      <c r="C76" s="51">
        <v>338</v>
      </c>
      <c r="D76" s="51">
        <v>274291</v>
      </c>
      <c r="E76" s="51">
        <v>112</v>
      </c>
      <c r="F76" s="51">
        <v>90889</v>
      </c>
      <c r="G76" s="51">
        <f t="shared" si="1"/>
        <v>450</v>
      </c>
      <c r="H76" s="51">
        <f t="shared" si="1"/>
        <v>365180</v>
      </c>
    </row>
    <row r="77" spans="1:8" ht="31.2">
      <c r="A77" s="37">
        <v>780089</v>
      </c>
      <c r="B77" s="66" t="s">
        <v>602</v>
      </c>
      <c r="C77" s="51">
        <v>921</v>
      </c>
      <c r="D77" s="51">
        <v>747401</v>
      </c>
      <c r="E77" s="51">
        <v>307</v>
      </c>
      <c r="F77" s="51">
        <v>249133</v>
      </c>
      <c r="G77" s="51">
        <f t="shared" si="1"/>
        <v>1228</v>
      </c>
      <c r="H77" s="51">
        <f t="shared" si="1"/>
        <v>996534</v>
      </c>
    </row>
    <row r="78" spans="1:8">
      <c r="A78" s="37">
        <v>780058</v>
      </c>
      <c r="B78" s="66" t="s">
        <v>603</v>
      </c>
      <c r="C78" s="51">
        <v>1147</v>
      </c>
      <c r="D78" s="51">
        <v>930802</v>
      </c>
      <c r="E78" s="51">
        <v>382</v>
      </c>
      <c r="F78" s="51">
        <v>309997</v>
      </c>
      <c r="G78" s="51">
        <f t="shared" si="1"/>
        <v>1529</v>
      </c>
      <c r="H78" s="51">
        <f t="shared" si="1"/>
        <v>1240799</v>
      </c>
    </row>
    <row r="79" spans="1:8">
      <c r="A79" s="37">
        <v>780062</v>
      </c>
      <c r="B79" s="66" t="s">
        <v>534</v>
      </c>
      <c r="C79" s="51">
        <v>1703</v>
      </c>
      <c r="D79" s="51">
        <v>1382001</v>
      </c>
      <c r="E79" s="51">
        <v>568</v>
      </c>
      <c r="F79" s="51">
        <v>460938</v>
      </c>
      <c r="G79" s="51">
        <f t="shared" si="1"/>
        <v>2271</v>
      </c>
      <c r="H79" s="51">
        <f t="shared" si="1"/>
        <v>1842939</v>
      </c>
    </row>
    <row r="80" spans="1:8" ht="31.2">
      <c r="A80" s="37">
        <v>780052</v>
      </c>
      <c r="B80" s="66" t="s">
        <v>535</v>
      </c>
      <c r="C80" s="51">
        <v>1967</v>
      </c>
      <c r="D80" s="51">
        <v>1596240</v>
      </c>
      <c r="E80" s="51">
        <v>655</v>
      </c>
      <c r="F80" s="51">
        <v>531539</v>
      </c>
      <c r="G80" s="51">
        <f t="shared" si="1"/>
        <v>2622</v>
      </c>
      <c r="H80" s="51">
        <f t="shared" si="1"/>
        <v>2127779</v>
      </c>
    </row>
    <row r="81" spans="1:8">
      <c r="A81" s="37">
        <v>780083</v>
      </c>
      <c r="B81" s="66" t="s">
        <v>536</v>
      </c>
      <c r="C81" s="51">
        <v>1562</v>
      </c>
      <c r="D81" s="51">
        <v>1122297</v>
      </c>
      <c r="E81" s="52">
        <v>521</v>
      </c>
      <c r="F81" s="52">
        <v>542873</v>
      </c>
      <c r="G81" s="51">
        <f t="shared" si="1"/>
        <v>2083</v>
      </c>
      <c r="H81" s="51">
        <f t="shared" si="1"/>
        <v>1665170</v>
      </c>
    </row>
    <row r="82" spans="1:8" ht="31.2">
      <c r="A82" s="37">
        <v>780061</v>
      </c>
      <c r="B82" s="66" t="s">
        <v>537</v>
      </c>
      <c r="C82" s="51">
        <v>2391</v>
      </c>
      <c r="D82" s="51">
        <v>1940321</v>
      </c>
      <c r="E82" s="51">
        <v>797</v>
      </c>
      <c r="F82" s="51">
        <v>646773</v>
      </c>
      <c r="G82" s="51">
        <f t="shared" si="1"/>
        <v>3188</v>
      </c>
      <c r="H82" s="51">
        <f t="shared" si="1"/>
        <v>2587094</v>
      </c>
    </row>
    <row r="83" spans="1:8">
      <c r="A83" s="37">
        <v>780063</v>
      </c>
      <c r="B83" s="66" t="s">
        <v>538</v>
      </c>
      <c r="C83" s="51">
        <v>2391</v>
      </c>
      <c r="D83" s="51">
        <v>1717934</v>
      </c>
      <c r="E83" s="51">
        <v>1650</v>
      </c>
      <c r="F83" s="51">
        <v>1403311</v>
      </c>
      <c r="G83" s="51">
        <f t="shared" si="1"/>
        <v>4041</v>
      </c>
      <c r="H83" s="51">
        <f t="shared" si="1"/>
        <v>3121245</v>
      </c>
    </row>
    <row r="84" spans="1:8" ht="31.2">
      <c r="A84" s="37">
        <v>780064</v>
      </c>
      <c r="B84" s="66" t="s">
        <v>604</v>
      </c>
      <c r="C84" s="51">
        <v>2347</v>
      </c>
      <c r="D84" s="51">
        <v>1686320</v>
      </c>
      <c r="E84" s="51">
        <v>1427</v>
      </c>
      <c r="F84" s="51">
        <v>1236804</v>
      </c>
      <c r="G84" s="51">
        <f t="shared" si="1"/>
        <v>3774</v>
      </c>
      <c r="H84" s="51">
        <f t="shared" si="1"/>
        <v>2923124</v>
      </c>
    </row>
    <row r="85" spans="1:8" ht="31.2">
      <c r="A85" s="37">
        <v>780129</v>
      </c>
      <c r="B85" s="66" t="s">
        <v>539</v>
      </c>
      <c r="C85" s="51">
        <v>2436</v>
      </c>
      <c r="D85" s="51">
        <v>1976838</v>
      </c>
      <c r="E85" s="52">
        <v>1233</v>
      </c>
      <c r="F85" s="52">
        <v>961435</v>
      </c>
      <c r="G85" s="51">
        <f t="shared" si="1"/>
        <v>3669</v>
      </c>
      <c r="H85" s="51">
        <f t="shared" si="1"/>
        <v>2938273</v>
      </c>
    </row>
    <row r="86" spans="1:8" ht="31.2">
      <c r="A86" s="37">
        <v>780023</v>
      </c>
      <c r="B86" s="66" t="s">
        <v>605</v>
      </c>
      <c r="C86" s="51">
        <v>590</v>
      </c>
      <c r="D86" s="51">
        <v>478791</v>
      </c>
      <c r="E86" s="52">
        <v>209</v>
      </c>
      <c r="F86" s="52">
        <v>168489</v>
      </c>
      <c r="G86" s="51">
        <f t="shared" si="1"/>
        <v>799</v>
      </c>
      <c r="H86" s="51">
        <f t="shared" si="1"/>
        <v>647280</v>
      </c>
    </row>
    <row r="87" spans="1:8" ht="31.2">
      <c r="A87" s="37">
        <v>780025</v>
      </c>
      <c r="B87" s="66" t="s">
        <v>606</v>
      </c>
      <c r="C87" s="51">
        <v>641</v>
      </c>
      <c r="D87" s="51">
        <v>520178</v>
      </c>
      <c r="E87" s="51">
        <v>214</v>
      </c>
      <c r="F87" s="51">
        <v>173663</v>
      </c>
      <c r="G87" s="51">
        <f t="shared" si="1"/>
        <v>855</v>
      </c>
      <c r="H87" s="51">
        <f t="shared" si="1"/>
        <v>693841</v>
      </c>
    </row>
    <row r="88" spans="1:8" ht="31.2">
      <c r="A88" s="37">
        <v>780028</v>
      </c>
      <c r="B88" s="66" t="s">
        <v>607</v>
      </c>
      <c r="C88" s="51">
        <v>1037</v>
      </c>
      <c r="D88" s="51">
        <v>841536</v>
      </c>
      <c r="E88" s="51">
        <v>346</v>
      </c>
      <c r="F88" s="51">
        <v>280782</v>
      </c>
      <c r="G88" s="51">
        <f t="shared" si="1"/>
        <v>1383</v>
      </c>
      <c r="H88" s="51">
        <f t="shared" si="1"/>
        <v>1122318</v>
      </c>
    </row>
    <row r="89" spans="1:8">
      <c r="A89" s="37">
        <v>780053</v>
      </c>
      <c r="B89" s="66" t="s">
        <v>540</v>
      </c>
      <c r="C89" s="51">
        <v>1200</v>
      </c>
      <c r="D89" s="51">
        <v>973812</v>
      </c>
      <c r="E89" s="51">
        <v>400</v>
      </c>
      <c r="F89" s="51">
        <v>324604</v>
      </c>
      <c r="G89" s="51">
        <f t="shared" si="1"/>
        <v>1600</v>
      </c>
      <c r="H89" s="51">
        <f t="shared" si="1"/>
        <v>1298416</v>
      </c>
    </row>
    <row r="90" spans="1:8">
      <c r="A90" s="37">
        <v>780054</v>
      </c>
      <c r="B90" s="66" t="s">
        <v>541</v>
      </c>
      <c r="C90" s="51">
        <v>825</v>
      </c>
      <c r="D90" s="51">
        <v>669496</v>
      </c>
      <c r="E90" s="51">
        <v>275</v>
      </c>
      <c r="F90" s="51">
        <v>223165</v>
      </c>
      <c r="G90" s="51">
        <f t="shared" si="1"/>
        <v>1100</v>
      </c>
      <c r="H90" s="51">
        <f t="shared" si="1"/>
        <v>892661</v>
      </c>
    </row>
    <row r="91" spans="1:8">
      <c r="A91" s="37">
        <v>780055</v>
      </c>
      <c r="B91" s="66" t="s">
        <v>542</v>
      </c>
      <c r="C91" s="51">
        <v>300</v>
      </c>
      <c r="D91" s="51">
        <v>243453</v>
      </c>
      <c r="E91" s="51">
        <v>100</v>
      </c>
      <c r="F91" s="51">
        <v>81151</v>
      </c>
      <c r="G91" s="51">
        <f t="shared" si="1"/>
        <v>400</v>
      </c>
      <c r="H91" s="51">
        <f t="shared" si="1"/>
        <v>324604</v>
      </c>
    </row>
    <row r="92" spans="1:8" ht="31.2">
      <c r="A92" s="37">
        <v>780021</v>
      </c>
      <c r="B92" s="66" t="s">
        <v>608</v>
      </c>
      <c r="C92" s="51">
        <v>353</v>
      </c>
      <c r="D92" s="51">
        <v>286463</v>
      </c>
      <c r="E92" s="51">
        <v>117</v>
      </c>
      <c r="F92" s="51">
        <v>94947</v>
      </c>
      <c r="G92" s="51">
        <f t="shared" si="1"/>
        <v>470</v>
      </c>
      <c r="H92" s="51">
        <f t="shared" si="1"/>
        <v>381410</v>
      </c>
    </row>
    <row r="93" spans="1:8">
      <c r="A93" s="37">
        <v>780306</v>
      </c>
      <c r="B93" s="66" t="s">
        <v>543</v>
      </c>
      <c r="C93" s="51">
        <v>900</v>
      </c>
      <c r="D93" s="51">
        <v>730359</v>
      </c>
      <c r="E93" s="51">
        <v>300</v>
      </c>
      <c r="F93" s="51">
        <v>243453</v>
      </c>
      <c r="G93" s="51">
        <f t="shared" si="1"/>
        <v>1200</v>
      </c>
      <c r="H93" s="51">
        <f t="shared" si="1"/>
        <v>973812</v>
      </c>
    </row>
    <row r="94" spans="1:8">
      <c r="A94" s="37">
        <v>780116</v>
      </c>
      <c r="B94" s="66" t="s">
        <v>544</v>
      </c>
      <c r="C94" s="51">
        <v>2204</v>
      </c>
      <c r="D94" s="51">
        <v>1788568</v>
      </c>
      <c r="E94" s="51">
        <v>735</v>
      </c>
      <c r="F94" s="51">
        <v>596460</v>
      </c>
      <c r="G94" s="51">
        <f t="shared" si="1"/>
        <v>2939</v>
      </c>
      <c r="H94" s="51">
        <f t="shared" si="1"/>
        <v>2385028</v>
      </c>
    </row>
    <row r="95" spans="1:8">
      <c r="A95" s="37">
        <v>780127</v>
      </c>
      <c r="B95" s="66" t="s">
        <v>545</v>
      </c>
      <c r="C95" s="51">
        <v>1298</v>
      </c>
      <c r="D95" s="51">
        <v>1053340</v>
      </c>
      <c r="E95" s="51">
        <v>432</v>
      </c>
      <c r="F95" s="51">
        <v>350572</v>
      </c>
      <c r="G95" s="51">
        <f t="shared" si="1"/>
        <v>1730</v>
      </c>
      <c r="H95" s="51">
        <f t="shared" si="1"/>
        <v>1403912</v>
      </c>
    </row>
    <row r="96" spans="1:8">
      <c r="A96" s="37">
        <v>780098</v>
      </c>
      <c r="B96" s="66" t="s">
        <v>546</v>
      </c>
      <c r="C96" s="51">
        <v>2090</v>
      </c>
      <c r="D96" s="51">
        <v>1696056</v>
      </c>
      <c r="E96" s="51">
        <v>697</v>
      </c>
      <c r="F96" s="51">
        <v>565622</v>
      </c>
      <c r="G96" s="51">
        <f t="shared" si="1"/>
        <v>2787</v>
      </c>
      <c r="H96" s="51">
        <f t="shared" si="1"/>
        <v>2261678</v>
      </c>
    </row>
    <row r="97" spans="1:8">
      <c r="A97" s="37">
        <v>780102</v>
      </c>
      <c r="B97" s="66" t="s">
        <v>547</v>
      </c>
      <c r="C97" s="51">
        <v>2303</v>
      </c>
      <c r="D97" s="51">
        <v>1868908</v>
      </c>
      <c r="E97" s="51">
        <v>767</v>
      </c>
      <c r="F97" s="51">
        <v>622428</v>
      </c>
      <c r="G97" s="51">
        <f t="shared" si="1"/>
        <v>3070</v>
      </c>
      <c r="H97" s="51">
        <f t="shared" si="1"/>
        <v>2491336</v>
      </c>
    </row>
    <row r="98" spans="1:8">
      <c r="A98" s="37">
        <v>780082</v>
      </c>
      <c r="B98" s="66" t="s">
        <v>548</v>
      </c>
      <c r="C98" s="51">
        <v>8771</v>
      </c>
      <c r="D98" s="51">
        <v>7117754</v>
      </c>
      <c r="E98" s="51">
        <v>2924</v>
      </c>
      <c r="F98" s="51">
        <v>2372855</v>
      </c>
      <c r="G98" s="51">
        <f t="shared" si="1"/>
        <v>11695</v>
      </c>
      <c r="H98" s="51">
        <f t="shared" si="1"/>
        <v>9490609</v>
      </c>
    </row>
    <row r="99" spans="1:8">
      <c r="A99" s="37">
        <v>780088</v>
      </c>
      <c r="B99" s="66" t="s">
        <v>609</v>
      </c>
      <c r="C99" s="51">
        <v>925</v>
      </c>
      <c r="D99" s="51">
        <v>750647</v>
      </c>
      <c r="E99" s="51">
        <v>308</v>
      </c>
      <c r="F99" s="51">
        <v>249945</v>
      </c>
      <c r="G99" s="51">
        <f t="shared" si="1"/>
        <v>1233</v>
      </c>
      <c r="H99" s="51">
        <f t="shared" si="1"/>
        <v>1000592</v>
      </c>
    </row>
    <row r="100" spans="1:8" ht="46.8">
      <c r="A100" s="37">
        <v>780169</v>
      </c>
      <c r="B100" s="66" t="s">
        <v>549</v>
      </c>
      <c r="C100" s="51">
        <v>1350</v>
      </c>
      <c r="D100" s="51">
        <v>1095539</v>
      </c>
      <c r="E100" s="51">
        <v>450</v>
      </c>
      <c r="F100" s="51">
        <v>365179</v>
      </c>
      <c r="G100" s="51">
        <f t="shared" si="1"/>
        <v>1800</v>
      </c>
      <c r="H100" s="51">
        <f t="shared" si="1"/>
        <v>1460718</v>
      </c>
    </row>
    <row r="101" spans="1:8" ht="31.2">
      <c r="A101" s="37">
        <v>780132</v>
      </c>
      <c r="B101" s="66" t="s">
        <v>550</v>
      </c>
      <c r="C101" s="51">
        <v>5745</v>
      </c>
      <c r="D101" s="51">
        <v>4662125</v>
      </c>
      <c r="E101" s="51">
        <v>1915</v>
      </c>
      <c r="F101" s="51">
        <v>1554042</v>
      </c>
      <c r="G101" s="51">
        <f t="shared" si="1"/>
        <v>7660</v>
      </c>
      <c r="H101" s="51">
        <f t="shared" si="1"/>
        <v>6216167</v>
      </c>
    </row>
    <row r="102" spans="1:8" ht="31.2">
      <c r="A102" s="37">
        <v>780090</v>
      </c>
      <c r="B102" s="66" t="s">
        <v>610</v>
      </c>
      <c r="C102" s="51">
        <v>1755</v>
      </c>
      <c r="D102" s="51">
        <v>1424200</v>
      </c>
      <c r="E102" s="51">
        <v>585</v>
      </c>
      <c r="F102" s="51">
        <v>474733</v>
      </c>
      <c r="G102" s="51">
        <f t="shared" si="1"/>
        <v>2340</v>
      </c>
      <c r="H102" s="51">
        <f t="shared" si="1"/>
        <v>1898933</v>
      </c>
    </row>
    <row r="103" spans="1:8">
      <c r="A103" s="37">
        <v>780106</v>
      </c>
      <c r="B103" s="66" t="s">
        <v>551</v>
      </c>
      <c r="C103" s="51">
        <v>2288</v>
      </c>
      <c r="D103" s="51">
        <v>1856735</v>
      </c>
      <c r="E103" s="51">
        <v>762</v>
      </c>
      <c r="F103" s="51">
        <v>618371</v>
      </c>
      <c r="G103" s="51">
        <f t="shared" si="1"/>
        <v>3050</v>
      </c>
      <c r="H103" s="51">
        <f t="shared" si="1"/>
        <v>2475106</v>
      </c>
    </row>
    <row r="104" spans="1:8">
      <c r="A104" s="37">
        <v>780115</v>
      </c>
      <c r="B104" s="66" t="s">
        <v>552</v>
      </c>
      <c r="C104" s="51">
        <v>2680</v>
      </c>
      <c r="D104" s="51">
        <v>2174847</v>
      </c>
      <c r="E104" s="51">
        <v>893</v>
      </c>
      <c r="F104" s="51">
        <v>724678</v>
      </c>
      <c r="G104" s="51">
        <f t="shared" si="1"/>
        <v>3573</v>
      </c>
      <c r="H104" s="51">
        <f t="shared" si="1"/>
        <v>2899525</v>
      </c>
    </row>
    <row r="105" spans="1:8">
      <c r="A105" s="37">
        <v>780120</v>
      </c>
      <c r="B105" s="66" t="s">
        <v>553</v>
      </c>
      <c r="C105" s="51">
        <v>3105</v>
      </c>
      <c r="D105" s="51">
        <v>2519738</v>
      </c>
      <c r="E105" s="51">
        <v>1035</v>
      </c>
      <c r="F105" s="51">
        <v>839913</v>
      </c>
      <c r="G105" s="51">
        <f t="shared" si="1"/>
        <v>4140</v>
      </c>
      <c r="H105" s="51">
        <f t="shared" si="1"/>
        <v>3359651</v>
      </c>
    </row>
    <row r="106" spans="1:8">
      <c r="A106" s="40">
        <v>780134</v>
      </c>
      <c r="B106" s="66" t="s">
        <v>611</v>
      </c>
      <c r="C106" s="51">
        <v>750</v>
      </c>
      <c r="D106" s="51">
        <v>608633</v>
      </c>
      <c r="E106" s="51">
        <v>250</v>
      </c>
      <c r="F106" s="51">
        <v>202877</v>
      </c>
      <c r="G106" s="51">
        <f t="shared" si="1"/>
        <v>1000</v>
      </c>
      <c r="H106" s="51">
        <f t="shared" si="1"/>
        <v>811510</v>
      </c>
    </row>
    <row r="107" spans="1:8">
      <c r="A107" s="37">
        <v>780101</v>
      </c>
      <c r="B107" s="66" t="s">
        <v>554</v>
      </c>
      <c r="C107" s="51">
        <v>5249</v>
      </c>
      <c r="D107" s="51">
        <v>4259616</v>
      </c>
      <c r="E107" s="51">
        <v>1750</v>
      </c>
      <c r="F107" s="51">
        <v>1420142</v>
      </c>
      <c r="G107" s="51">
        <f t="shared" si="1"/>
        <v>6999</v>
      </c>
      <c r="H107" s="51">
        <f t="shared" si="1"/>
        <v>5679758</v>
      </c>
    </row>
    <row r="108" spans="1:8">
      <c r="A108" s="37">
        <v>780111</v>
      </c>
      <c r="B108" s="66" t="s">
        <v>555</v>
      </c>
      <c r="C108" s="51">
        <v>1505</v>
      </c>
      <c r="D108" s="51">
        <v>1221323</v>
      </c>
      <c r="E108" s="51">
        <v>501</v>
      </c>
      <c r="F108" s="51">
        <v>406566</v>
      </c>
      <c r="G108" s="51">
        <f t="shared" si="1"/>
        <v>2006</v>
      </c>
      <c r="H108" s="51">
        <f t="shared" si="1"/>
        <v>1627889</v>
      </c>
    </row>
    <row r="109" spans="1:8">
      <c r="A109" s="37">
        <v>780112</v>
      </c>
      <c r="B109" s="66" t="s">
        <v>556</v>
      </c>
      <c r="C109" s="51">
        <v>795</v>
      </c>
      <c r="D109" s="51">
        <v>645151</v>
      </c>
      <c r="E109" s="51">
        <v>265</v>
      </c>
      <c r="F109" s="51">
        <v>215050</v>
      </c>
      <c r="G109" s="51">
        <f t="shared" si="1"/>
        <v>1060</v>
      </c>
      <c r="H109" s="51">
        <f t="shared" si="1"/>
        <v>860201</v>
      </c>
    </row>
    <row r="110" spans="1:8">
      <c r="A110" s="37">
        <v>780056</v>
      </c>
      <c r="B110" s="66" t="s">
        <v>557</v>
      </c>
      <c r="C110" s="51">
        <v>3402</v>
      </c>
      <c r="D110" s="51">
        <v>2760757</v>
      </c>
      <c r="E110" s="51">
        <v>1134</v>
      </c>
      <c r="F110" s="51">
        <v>920252</v>
      </c>
      <c r="G110" s="51">
        <f t="shared" si="1"/>
        <v>4536</v>
      </c>
      <c r="H110" s="51">
        <f t="shared" si="1"/>
        <v>3681009</v>
      </c>
    </row>
    <row r="111" spans="1:8" ht="31.2">
      <c r="A111" s="37">
        <v>780029</v>
      </c>
      <c r="B111" s="66" t="s">
        <v>612</v>
      </c>
      <c r="C111" s="51">
        <v>660</v>
      </c>
      <c r="D111" s="51">
        <v>535597</v>
      </c>
      <c r="E111" s="51">
        <v>220</v>
      </c>
      <c r="F111" s="51">
        <v>178532</v>
      </c>
      <c r="G111" s="51">
        <f t="shared" si="1"/>
        <v>880</v>
      </c>
      <c r="H111" s="51">
        <f t="shared" si="1"/>
        <v>714129</v>
      </c>
    </row>
    <row r="112" spans="1:8" ht="31.2">
      <c r="A112" s="37">
        <v>780022</v>
      </c>
      <c r="B112" s="66" t="s">
        <v>613</v>
      </c>
      <c r="C112" s="51">
        <v>338</v>
      </c>
      <c r="D112" s="51">
        <v>274291</v>
      </c>
      <c r="E112" s="51">
        <v>112</v>
      </c>
      <c r="F112" s="51">
        <v>90889</v>
      </c>
      <c r="G112" s="51">
        <f t="shared" si="1"/>
        <v>450</v>
      </c>
      <c r="H112" s="51">
        <f t="shared" si="1"/>
        <v>365180</v>
      </c>
    </row>
    <row r="113" spans="1:8" ht="31.2">
      <c r="A113" s="37">
        <v>780041</v>
      </c>
      <c r="B113" s="66" t="s">
        <v>558</v>
      </c>
      <c r="C113" s="51">
        <v>259</v>
      </c>
      <c r="D113" s="51">
        <v>210181</v>
      </c>
      <c r="E113" s="51">
        <v>86</v>
      </c>
      <c r="F113" s="51">
        <v>69790</v>
      </c>
      <c r="G113" s="51">
        <f t="shared" si="1"/>
        <v>345</v>
      </c>
      <c r="H113" s="51">
        <f t="shared" si="1"/>
        <v>279971</v>
      </c>
    </row>
    <row r="114" spans="1:8" ht="31.2">
      <c r="A114" s="37">
        <v>780152</v>
      </c>
      <c r="B114" s="66" t="s">
        <v>559</v>
      </c>
      <c r="C114" s="51">
        <v>390</v>
      </c>
      <c r="D114" s="51">
        <v>316489</v>
      </c>
      <c r="E114" s="51">
        <v>130</v>
      </c>
      <c r="F114" s="51">
        <v>105496</v>
      </c>
      <c r="G114" s="51">
        <f t="shared" si="1"/>
        <v>520</v>
      </c>
      <c r="H114" s="51">
        <f t="shared" si="1"/>
        <v>421985</v>
      </c>
    </row>
    <row r="115" spans="1:8" ht="62.4">
      <c r="A115" s="37">
        <v>780039</v>
      </c>
      <c r="B115" s="66" t="s">
        <v>560</v>
      </c>
      <c r="C115" s="51">
        <v>1950</v>
      </c>
      <c r="D115" s="51">
        <v>1582445</v>
      </c>
      <c r="E115" s="51">
        <v>650</v>
      </c>
      <c r="F115" s="51">
        <v>527481</v>
      </c>
      <c r="G115" s="51">
        <f t="shared" si="1"/>
        <v>2600</v>
      </c>
      <c r="H115" s="51">
        <f t="shared" si="1"/>
        <v>2109926</v>
      </c>
    </row>
    <row r="116" spans="1:8" ht="46.8">
      <c r="A116" s="37">
        <v>780035</v>
      </c>
      <c r="B116" s="66" t="s">
        <v>561</v>
      </c>
      <c r="C116" s="51">
        <v>5787</v>
      </c>
      <c r="D116" s="51">
        <v>4696208</v>
      </c>
      <c r="E116" s="51">
        <v>1929</v>
      </c>
      <c r="F116" s="51">
        <v>1565403</v>
      </c>
      <c r="G116" s="51">
        <f t="shared" si="1"/>
        <v>7716</v>
      </c>
      <c r="H116" s="51">
        <f t="shared" si="1"/>
        <v>6261611</v>
      </c>
    </row>
    <row r="117" spans="1:8" ht="31.2">
      <c r="A117" s="37">
        <v>780019</v>
      </c>
      <c r="B117" s="66" t="s">
        <v>562</v>
      </c>
      <c r="C117" s="51">
        <v>462</v>
      </c>
      <c r="D117" s="51">
        <v>374918</v>
      </c>
      <c r="E117" s="51">
        <v>154</v>
      </c>
      <c r="F117" s="51">
        <v>124972</v>
      </c>
      <c r="G117" s="51">
        <f t="shared" si="1"/>
        <v>616</v>
      </c>
      <c r="H117" s="51">
        <f t="shared" si="1"/>
        <v>499890</v>
      </c>
    </row>
    <row r="118" spans="1:8" ht="31.2">
      <c r="A118" s="37">
        <v>780223</v>
      </c>
      <c r="B118" s="66" t="s">
        <v>563</v>
      </c>
      <c r="C118" s="51">
        <v>26</v>
      </c>
      <c r="D118" s="51">
        <v>21099</v>
      </c>
      <c r="E118" s="51">
        <v>9</v>
      </c>
      <c r="F118" s="51">
        <v>7304</v>
      </c>
      <c r="G118" s="51">
        <f t="shared" si="1"/>
        <v>35</v>
      </c>
      <c r="H118" s="51">
        <f t="shared" si="1"/>
        <v>28403</v>
      </c>
    </row>
    <row r="119" spans="1:8" ht="46.8">
      <c r="A119" s="37">
        <v>780079</v>
      </c>
      <c r="B119" s="66" t="s">
        <v>564</v>
      </c>
      <c r="C119" s="51">
        <v>2944</v>
      </c>
      <c r="D119" s="51">
        <v>2389086</v>
      </c>
      <c r="E119" s="51">
        <v>981</v>
      </c>
      <c r="F119" s="51">
        <v>796091</v>
      </c>
      <c r="G119" s="51">
        <f t="shared" si="1"/>
        <v>3925</v>
      </c>
      <c r="H119" s="51">
        <f t="shared" si="1"/>
        <v>3185177</v>
      </c>
    </row>
    <row r="120" spans="1:8" ht="31.2">
      <c r="A120" s="37">
        <v>780295</v>
      </c>
      <c r="B120" s="66" t="s">
        <v>614</v>
      </c>
      <c r="C120" s="51">
        <v>111</v>
      </c>
      <c r="D120" s="51">
        <v>90077</v>
      </c>
      <c r="E120" s="52">
        <v>56</v>
      </c>
      <c r="F120" s="52">
        <v>43678</v>
      </c>
      <c r="G120" s="51">
        <f t="shared" si="1"/>
        <v>167</v>
      </c>
      <c r="H120" s="51">
        <f t="shared" si="1"/>
        <v>133755</v>
      </c>
    </row>
    <row r="121" spans="1:8" ht="46.8">
      <c r="A121" s="40">
        <v>780296</v>
      </c>
      <c r="B121" s="66" t="s">
        <v>615</v>
      </c>
      <c r="C121" s="51">
        <v>4</v>
      </c>
      <c r="D121" s="51">
        <v>3246</v>
      </c>
      <c r="E121" s="51">
        <v>1</v>
      </c>
      <c r="F121" s="51">
        <v>812</v>
      </c>
      <c r="G121" s="51">
        <f t="shared" si="1"/>
        <v>5</v>
      </c>
      <c r="H121" s="51">
        <f t="shared" si="1"/>
        <v>4058</v>
      </c>
    </row>
    <row r="122" spans="1:8" ht="62.4">
      <c r="A122" s="37">
        <v>780422</v>
      </c>
      <c r="B122" s="66" t="s">
        <v>566</v>
      </c>
      <c r="C122" s="51">
        <v>1428</v>
      </c>
      <c r="D122" s="51">
        <v>1158836</v>
      </c>
      <c r="E122" s="51">
        <v>476</v>
      </c>
      <c r="F122" s="51">
        <v>386279</v>
      </c>
      <c r="G122" s="51">
        <f t="shared" si="1"/>
        <v>1904</v>
      </c>
      <c r="H122" s="51">
        <f t="shared" si="1"/>
        <v>1545115</v>
      </c>
    </row>
    <row r="123" spans="1:8" ht="31.2">
      <c r="A123" s="37">
        <v>780131</v>
      </c>
      <c r="B123" s="66" t="s">
        <v>567</v>
      </c>
      <c r="C123" s="51">
        <v>516</v>
      </c>
      <c r="D123" s="51">
        <v>418739</v>
      </c>
      <c r="E123" s="51">
        <v>172</v>
      </c>
      <c r="F123" s="51">
        <v>139580</v>
      </c>
      <c r="G123" s="51">
        <f t="shared" si="1"/>
        <v>688</v>
      </c>
      <c r="H123" s="51">
        <f t="shared" si="1"/>
        <v>558319</v>
      </c>
    </row>
    <row r="124" spans="1:8">
      <c r="A124" s="37">
        <v>780211</v>
      </c>
      <c r="B124" s="66" t="s">
        <v>616</v>
      </c>
      <c r="C124" s="51">
        <v>20</v>
      </c>
      <c r="D124" s="51">
        <v>16230</v>
      </c>
      <c r="E124" s="51">
        <v>7</v>
      </c>
      <c r="F124" s="51">
        <v>5681</v>
      </c>
      <c r="G124" s="51">
        <f t="shared" si="1"/>
        <v>27</v>
      </c>
      <c r="H124" s="51">
        <f t="shared" si="1"/>
        <v>21911</v>
      </c>
    </row>
    <row r="125" spans="1:8" ht="31.2">
      <c r="A125" s="40">
        <v>780231</v>
      </c>
      <c r="B125" s="66" t="s">
        <v>617</v>
      </c>
      <c r="C125" s="51">
        <v>825</v>
      </c>
      <c r="D125" s="51">
        <v>669496</v>
      </c>
      <c r="E125" s="51">
        <v>275</v>
      </c>
      <c r="F125" s="51">
        <v>223165</v>
      </c>
      <c r="G125" s="51">
        <f t="shared" si="1"/>
        <v>1100</v>
      </c>
      <c r="H125" s="51">
        <f t="shared" si="1"/>
        <v>892661</v>
      </c>
    </row>
    <row r="126" spans="1:8" ht="31.2">
      <c r="A126" s="37">
        <v>780212</v>
      </c>
      <c r="B126" s="66" t="s">
        <v>618</v>
      </c>
      <c r="C126" s="51">
        <v>770</v>
      </c>
      <c r="D126" s="51">
        <v>624863</v>
      </c>
      <c r="E126" s="51">
        <v>257</v>
      </c>
      <c r="F126" s="51">
        <v>208558</v>
      </c>
      <c r="G126" s="51">
        <f t="shared" si="1"/>
        <v>1027</v>
      </c>
      <c r="H126" s="51">
        <f t="shared" si="1"/>
        <v>833421</v>
      </c>
    </row>
    <row r="127" spans="1:8" ht="31.2">
      <c r="A127" s="40">
        <v>780229</v>
      </c>
      <c r="B127" s="66" t="s">
        <v>619</v>
      </c>
      <c r="C127" s="51">
        <v>4</v>
      </c>
      <c r="D127" s="51">
        <v>3246</v>
      </c>
      <c r="E127" s="51">
        <v>1</v>
      </c>
      <c r="F127" s="51">
        <v>812</v>
      </c>
      <c r="G127" s="51">
        <f t="shared" si="1"/>
        <v>5</v>
      </c>
      <c r="H127" s="51">
        <f t="shared" si="1"/>
        <v>4058</v>
      </c>
    </row>
    <row r="128" spans="1:8">
      <c r="A128" s="40">
        <v>780323</v>
      </c>
      <c r="B128" s="66" t="s">
        <v>620</v>
      </c>
      <c r="C128" s="51">
        <v>2325</v>
      </c>
      <c r="D128" s="51">
        <v>1886761</v>
      </c>
      <c r="E128" s="51">
        <v>775</v>
      </c>
      <c r="F128" s="51">
        <v>628920</v>
      </c>
      <c r="G128" s="51">
        <f t="shared" si="1"/>
        <v>3100</v>
      </c>
      <c r="H128" s="51">
        <f t="shared" si="1"/>
        <v>2515681</v>
      </c>
    </row>
    <row r="129" spans="1:8" ht="31.2">
      <c r="A129" s="37">
        <v>780340</v>
      </c>
      <c r="B129" s="66" t="s">
        <v>621</v>
      </c>
      <c r="C129" s="51">
        <v>118</v>
      </c>
      <c r="D129" s="51">
        <v>89434</v>
      </c>
      <c r="E129" s="51">
        <v>30</v>
      </c>
      <c r="F129" s="51">
        <v>24345</v>
      </c>
      <c r="G129" s="51">
        <f t="shared" si="1"/>
        <v>148</v>
      </c>
      <c r="H129" s="51">
        <f t="shared" si="1"/>
        <v>113779</v>
      </c>
    </row>
    <row r="130" spans="1:8">
      <c r="A130" s="40">
        <v>780396</v>
      </c>
      <c r="B130" s="66" t="s">
        <v>622</v>
      </c>
      <c r="C130" s="51">
        <v>2540</v>
      </c>
      <c r="D130" s="51">
        <v>2061236</v>
      </c>
      <c r="E130" s="51">
        <v>846</v>
      </c>
      <c r="F130" s="51">
        <v>686537</v>
      </c>
      <c r="G130" s="51">
        <f t="shared" si="1"/>
        <v>3386</v>
      </c>
      <c r="H130" s="51">
        <f t="shared" si="1"/>
        <v>2747773</v>
      </c>
    </row>
    <row r="131" spans="1:8" ht="31.2">
      <c r="A131" s="40">
        <v>780457</v>
      </c>
      <c r="B131" s="66" t="s">
        <v>623</v>
      </c>
      <c r="C131" s="51">
        <v>5</v>
      </c>
      <c r="D131" s="51">
        <v>4058</v>
      </c>
      <c r="E131" s="51">
        <v>1</v>
      </c>
      <c r="F131" s="51">
        <v>811</v>
      </c>
      <c r="G131" s="51">
        <f t="shared" si="1"/>
        <v>6</v>
      </c>
      <c r="H131" s="51">
        <f t="shared" si="1"/>
        <v>4869</v>
      </c>
    </row>
    <row r="132" spans="1:8" ht="46.8">
      <c r="A132" s="40">
        <v>780634</v>
      </c>
      <c r="B132" s="66" t="s">
        <v>215</v>
      </c>
      <c r="C132" s="51">
        <v>17</v>
      </c>
      <c r="D132" s="51">
        <v>13796</v>
      </c>
      <c r="E132" s="51">
        <v>5</v>
      </c>
      <c r="F132" s="51">
        <v>4058</v>
      </c>
      <c r="G132" s="51">
        <f t="shared" si="1"/>
        <v>22</v>
      </c>
      <c r="H132" s="51">
        <f t="shared" si="1"/>
        <v>17854</v>
      </c>
    </row>
    <row r="133" spans="1:8">
      <c r="A133" s="67">
        <v>780219</v>
      </c>
      <c r="B133" s="68" t="s">
        <v>428</v>
      </c>
      <c r="C133" s="51">
        <v>6</v>
      </c>
      <c r="D133" s="51">
        <v>4311</v>
      </c>
      <c r="E133" s="51">
        <v>0</v>
      </c>
      <c r="F133" s="51">
        <v>0</v>
      </c>
      <c r="G133" s="51">
        <f t="shared" si="1"/>
        <v>6</v>
      </c>
      <c r="H133" s="51">
        <f t="shared" si="1"/>
        <v>4311</v>
      </c>
    </row>
    <row r="134" spans="1:8">
      <c r="A134" s="86"/>
      <c r="B134" s="87" t="s">
        <v>454</v>
      </c>
      <c r="C134" s="80">
        <v>280158</v>
      </c>
      <c r="D134" s="80">
        <v>225849387</v>
      </c>
      <c r="E134" s="80">
        <v>94827</v>
      </c>
      <c r="F134" s="80">
        <v>77294074</v>
      </c>
      <c r="G134" s="80">
        <f>SUM(G6:G133)</f>
        <v>380160</v>
      </c>
      <c r="H134" s="80">
        <f>SUM(H6:H133)</f>
        <v>306785936</v>
      </c>
    </row>
    <row r="135" spans="1:8">
      <c r="C135" s="60"/>
      <c r="D135" s="60"/>
      <c r="E135" s="60"/>
      <c r="F135" s="60"/>
      <c r="G135" s="60"/>
      <c r="H135" s="60"/>
    </row>
    <row r="136" spans="1:8">
      <c r="C136" s="61"/>
      <c r="D136" s="61"/>
      <c r="E136" s="61"/>
      <c r="F136" s="61"/>
      <c r="G136" s="61"/>
      <c r="H136" s="61"/>
    </row>
    <row r="137" spans="1:8">
      <c r="C137" s="61"/>
      <c r="D137" s="61"/>
      <c r="E137" s="61"/>
      <c r="F137" s="61"/>
      <c r="G137" s="61"/>
      <c r="H137" s="61"/>
    </row>
  </sheetData>
  <mergeCells count="5">
    <mergeCell ref="A3:A5"/>
    <mergeCell ref="B3:B5"/>
    <mergeCell ref="C3:D4"/>
    <mergeCell ref="E3:F4"/>
    <mergeCell ref="G3:H4"/>
  </mergeCells>
  <conditionalFormatting sqref="B1 C5:H5 A6:B134">
    <cfRule type="cellIs" dxfId="2" priority="1" operator="equal">
      <formula>"*лабораторные исследования*"</formula>
    </cfRule>
  </conditionalFormatting>
  <pageMargins left="0.23622047244094491" right="0.15748031496062992" top="0.15748031496062992" bottom="0.43307086614173229" header="0.15748031496062992" footer="0.19685039370078741"/>
  <pageSetup paperSize="9" scale="85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="80" zoomScaleNormal="8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K27" sqref="K27"/>
    </sheetView>
  </sheetViews>
  <sheetFormatPr defaultColWidth="8.88671875" defaultRowHeight="15.6"/>
  <cols>
    <col min="1" max="1" width="7.6640625" style="69" customWidth="1"/>
    <col min="2" max="2" width="40.109375" style="69" customWidth="1"/>
    <col min="3" max="3" width="8.88671875" style="71" customWidth="1"/>
    <col min="4" max="4" width="10.5546875" style="71" customWidth="1"/>
    <col min="5" max="5" width="10" style="71" customWidth="1"/>
    <col min="6" max="6" width="12" style="71" customWidth="1"/>
    <col min="7" max="7" width="8.88671875" style="71"/>
    <col min="8" max="8" width="10.6640625" style="71" customWidth="1"/>
    <col min="9" max="16384" width="8.88671875" style="71"/>
  </cols>
  <sheetData>
    <row r="1" spans="1:8">
      <c r="B1" s="70" t="s">
        <v>624</v>
      </c>
    </row>
    <row r="3" spans="1:8" ht="13.95" customHeight="1">
      <c r="A3" s="72" t="s">
        <v>382</v>
      </c>
      <c r="B3" s="72" t="s">
        <v>3</v>
      </c>
      <c r="C3" s="30" t="s">
        <v>383</v>
      </c>
      <c r="D3" s="31"/>
      <c r="E3" s="30" t="s">
        <v>384</v>
      </c>
      <c r="F3" s="31"/>
      <c r="G3" s="30" t="s">
        <v>385</v>
      </c>
      <c r="H3" s="31"/>
    </row>
    <row r="4" spans="1:8" ht="20.399999999999999" customHeight="1">
      <c r="A4" s="72"/>
      <c r="B4" s="72"/>
      <c r="C4" s="33"/>
      <c r="D4" s="34"/>
      <c r="E4" s="33"/>
      <c r="F4" s="34"/>
      <c r="G4" s="33"/>
      <c r="H4" s="34"/>
    </row>
    <row r="5" spans="1:8" ht="13.8">
      <c r="A5" s="72"/>
      <c r="B5" s="72"/>
      <c r="C5" s="36" t="s">
        <v>386</v>
      </c>
      <c r="D5" s="36" t="s">
        <v>387</v>
      </c>
      <c r="E5" s="36" t="s">
        <v>386</v>
      </c>
      <c r="F5" s="36" t="s">
        <v>387</v>
      </c>
      <c r="G5" s="36" t="s">
        <v>386</v>
      </c>
      <c r="H5" s="36" t="s">
        <v>387</v>
      </c>
    </row>
    <row r="6" spans="1:8" ht="31.2">
      <c r="A6" s="37">
        <v>780151</v>
      </c>
      <c r="B6" s="50" t="s">
        <v>500</v>
      </c>
      <c r="C6" s="51">
        <v>6150</v>
      </c>
      <c r="D6" s="51">
        <v>11204747</v>
      </c>
      <c r="E6" s="51">
        <v>2050</v>
      </c>
      <c r="F6" s="51">
        <v>3734915</v>
      </c>
      <c r="G6" s="51">
        <v>8200</v>
      </c>
      <c r="H6" s="51">
        <v>14939662</v>
      </c>
    </row>
    <row r="7" spans="1:8" ht="31.2">
      <c r="A7" s="37">
        <v>780042</v>
      </c>
      <c r="B7" s="50" t="s">
        <v>501</v>
      </c>
      <c r="C7" s="51">
        <v>1065</v>
      </c>
      <c r="D7" s="51">
        <v>1940334</v>
      </c>
      <c r="E7" s="51">
        <v>355</v>
      </c>
      <c r="F7" s="51">
        <v>646778</v>
      </c>
      <c r="G7" s="51">
        <v>1420</v>
      </c>
      <c r="H7" s="51">
        <v>2587112</v>
      </c>
    </row>
    <row r="8" spans="1:8" ht="78">
      <c r="A8" s="37">
        <v>780240</v>
      </c>
      <c r="B8" s="50" t="s">
        <v>506</v>
      </c>
      <c r="C8" s="51">
        <v>5265</v>
      </c>
      <c r="D8" s="51">
        <v>9592356</v>
      </c>
      <c r="E8" s="51">
        <v>1755</v>
      </c>
      <c r="F8" s="51">
        <v>3197452</v>
      </c>
      <c r="G8" s="51">
        <v>7020</v>
      </c>
      <c r="H8" s="51">
        <v>12789808</v>
      </c>
    </row>
    <row r="9" spans="1:8" ht="31.2">
      <c r="A9" s="37">
        <v>780014</v>
      </c>
      <c r="B9" s="50" t="s">
        <v>511</v>
      </c>
      <c r="C9" s="51">
        <v>1725</v>
      </c>
      <c r="D9" s="51">
        <v>3142795</v>
      </c>
      <c r="E9" s="51">
        <v>575</v>
      </c>
      <c r="F9" s="51">
        <v>1047598</v>
      </c>
      <c r="G9" s="51">
        <v>2300</v>
      </c>
      <c r="H9" s="51">
        <v>4190393</v>
      </c>
    </row>
    <row r="10" spans="1:8" ht="31.2">
      <c r="A10" s="37">
        <v>780041</v>
      </c>
      <c r="B10" s="50" t="s">
        <v>558</v>
      </c>
      <c r="C10" s="51">
        <v>94</v>
      </c>
      <c r="D10" s="51">
        <v>171260</v>
      </c>
      <c r="E10" s="51">
        <v>31</v>
      </c>
      <c r="F10" s="51">
        <v>56479</v>
      </c>
      <c r="G10" s="51">
        <v>125</v>
      </c>
      <c r="H10" s="51">
        <v>227739</v>
      </c>
    </row>
    <row r="11" spans="1:8" ht="31.2">
      <c r="A11" s="37">
        <v>780152</v>
      </c>
      <c r="B11" s="50" t="s">
        <v>559</v>
      </c>
      <c r="C11" s="51">
        <v>75</v>
      </c>
      <c r="D11" s="51">
        <v>136643</v>
      </c>
      <c r="E11" s="51">
        <v>25</v>
      </c>
      <c r="F11" s="51">
        <v>45548</v>
      </c>
      <c r="G11" s="51">
        <v>100</v>
      </c>
      <c r="H11" s="51">
        <v>182191</v>
      </c>
    </row>
    <row r="12" spans="1:8" ht="62.4">
      <c r="A12" s="37">
        <v>780039</v>
      </c>
      <c r="B12" s="50" t="s">
        <v>560</v>
      </c>
      <c r="C12" s="51">
        <v>375</v>
      </c>
      <c r="D12" s="51">
        <v>683216</v>
      </c>
      <c r="E12" s="51">
        <v>125</v>
      </c>
      <c r="F12" s="51">
        <v>227739</v>
      </c>
      <c r="G12" s="51">
        <v>500</v>
      </c>
      <c r="H12" s="51">
        <v>910955</v>
      </c>
    </row>
    <row r="13" spans="1:8" ht="31.2">
      <c r="A13" s="37">
        <v>780223</v>
      </c>
      <c r="B13" s="50" t="s">
        <v>563</v>
      </c>
      <c r="C13" s="51">
        <v>750</v>
      </c>
      <c r="D13" s="51">
        <v>1366433</v>
      </c>
      <c r="E13" s="51">
        <v>250</v>
      </c>
      <c r="F13" s="51">
        <v>455477</v>
      </c>
      <c r="G13" s="51">
        <v>1000</v>
      </c>
      <c r="H13" s="51">
        <v>1821910</v>
      </c>
    </row>
    <row r="14" spans="1:8" ht="78">
      <c r="A14" s="37">
        <v>780243</v>
      </c>
      <c r="B14" s="50" t="s">
        <v>625</v>
      </c>
      <c r="C14" s="51">
        <v>1500</v>
      </c>
      <c r="D14" s="51">
        <v>2732865</v>
      </c>
      <c r="E14" s="51">
        <v>500</v>
      </c>
      <c r="F14" s="51">
        <v>910955</v>
      </c>
      <c r="G14" s="51">
        <v>2000</v>
      </c>
      <c r="H14" s="51">
        <v>3643820</v>
      </c>
    </row>
    <row r="15" spans="1:8" ht="46.8">
      <c r="A15" s="37">
        <v>780245</v>
      </c>
      <c r="B15" s="50" t="s">
        <v>626</v>
      </c>
      <c r="C15" s="51">
        <v>1463</v>
      </c>
      <c r="D15" s="51">
        <v>2665455</v>
      </c>
      <c r="E15" s="51">
        <v>487</v>
      </c>
      <c r="F15" s="51">
        <v>887270</v>
      </c>
      <c r="G15" s="51">
        <v>1950</v>
      </c>
      <c r="H15" s="51">
        <v>3552725</v>
      </c>
    </row>
    <row r="16" spans="1:8" ht="46.8">
      <c r="A16" s="40">
        <v>780296</v>
      </c>
      <c r="B16" s="50" t="s">
        <v>627</v>
      </c>
      <c r="C16" s="73">
        <v>1500</v>
      </c>
      <c r="D16" s="73">
        <v>2732865</v>
      </c>
      <c r="E16" s="73">
        <v>500</v>
      </c>
      <c r="F16" s="73">
        <v>910955</v>
      </c>
      <c r="G16" s="73">
        <v>2000</v>
      </c>
      <c r="H16" s="73">
        <v>3643820</v>
      </c>
    </row>
    <row r="17" spans="1:8" ht="62.4">
      <c r="A17" s="37">
        <v>780376</v>
      </c>
      <c r="B17" s="50" t="s">
        <v>628</v>
      </c>
      <c r="C17" s="74">
        <v>1350</v>
      </c>
      <c r="D17" s="74">
        <v>2459579</v>
      </c>
      <c r="E17" s="74">
        <v>1050</v>
      </c>
      <c r="F17" s="74">
        <v>2098177</v>
      </c>
      <c r="G17" s="74">
        <v>2400</v>
      </c>
      <c r="H17" s="74">
        <v>4557756</v>
      </c>
    </row>
    <row r="18" spans="1:8">
      <c r="A18" s="75"/>
      <c r="B18" s="76" t="s">
        <v>629</v>
      </c>
      <c r="C18" s="80">
        <v>21312</v>
      </c>
      <c r="D18" s="80">
        <v>38828548</v>
      </c>
      <c r="E18" s="80">
        <v>7703</v>
      </c>
      <c r="F18" s="80">
        <v>14219343</v>
      </c>
      <c r="G18" s="80">
        <v>29015</v>
      </c>
      <c r="H18" s="80">
        <v>53047891</v>
      </c>
    </row>
  </sheetData>
  <mergeCells count="5">
    <mergeCell ref="A3:A5"/>
    <mergeCell ref="B3:B5"/>
    <mergeCell ref="C3:D4"/>
    <mergeCell ref="E3:F4"/>
    <mergeCell ref="G3:H4"/>
  </mergeCells>
  <conditionalFormatting sqref="C5:H5 A6:B17">
    <cfRule type="cellIs" dxfId="0" priority="5" operator="equal">
      <formula>"*лабораторные исследования*"</formula>
    </cfRule>
  </conditionalFormatting>
  <pageMargins left="0.39370078740157483" right="0.19685039370078741" top="0.24" bottom="0.44" header="0.17" footer="0.2"/>
  <pageSetup paperSize="9" scale="85" orientation="portrait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G26" sqref="G26"/>
    </sheetView>
  </sheetViews>
  <sheetFormatPr defaultColWidth="8.88671875" defaultRowHeight="15.6"/>
  <cols>
    <col min="1" max="1" width="7.5546875" style="62" customWidth="1"/>
    <col min="2" max="2" width="37.109375" style="62" customWidth="1"/>
    <col min="3" max="3" width="8.88671875" style="65"/>
    <col min="4" max="4" width="10.6640625" style="65" customWidth="1"/>
    <col min="5" max="5" width="10.109375" style="65" customWidth="1"/>
    <col min="6" max="6" width="10.77734375" style="65" customWidth="1"/>
    <col min="7" max="7" width="10.6640625" style="65" customWidth="1"/>
    <col min="8" max="8" width="12.6640625" style="65" customWidth="1"/>
    <col min="9" max="16384" width="8.88671875" style="65"/>
  </cols>
  <sheetData>
    <row r="1" spans="1:8">
      <c r="B1" s="77" t="s">
        <v>630</v>
      </c>
    </row>
    <row r="3" spans="1:8" ht="13.95" customHeight="1">
      <c r="A3" s="82" t="s">
        <v>382</v>
      </c>
      <c r="B3" s="82" t="s">
        <v>3</v>
      </c>
      <c r="C3" s="30" t="s">
        <v>383</v>
      </c>
      <c r="D3" s="31"/>
      <c r="E3" s="30" t="s">
        <v>384</v>
      </c>
      <c r="F3" s="31"/>
      <c r="G3" s="30" t="s">
        <v>385</v>
      </c>
      <c r="H3" s="31"/>
    </row>
    <row r="4" spans="1:8" ht="46.95" customHeight="1">
      <c r="A4" s="82"/>
      <c r="B4" s="82"/>
      <c r="C4" s="33"/>
      <c r="D4" s="34"/>
      <c r="E4" s="33"/>
      <c r="F4" s="34"/>
      <c r="G4" s="33"/>
      <c r="H4" s="34"/>
    </row>
    <row r="5" spans="1:8">
      <c r="A5" s="88"/>
      <c r="B5" s="88"/>
      <c r="C5" s="36" t="s">
        <v>386</v>
      </c>
      <c r="D5" s="36" t="s">
        <v>387</v>
      </c>
      <c r="E5" s="36" t="s">
        <v>386</v>
      </c>
      <c r="F5" s="36" t="s">
        <v>387</v>
      </c>
      <c r="G5" s="36" t="s">
        <v>386</v>
      </c>
      <c r="H5" s="36" t="s">
        <v>387</v>
      </c>
    </row>
    <row r="6" spans="1:8" ht="31.2">
      <c r="A6" s="40">
        <v>780151</v>
      </c>
      <c r="B6" s="50" t="s">
        <v>500</v>
      </c>
      <c r="C6" s="51">
        <v>1033</v>
      </c>
      <c r="D6" s="51">
        <v>19632165</v>
      </c>
      <c r="E6" s="51">
        <v>344</v>
      </c>
      <c r="F6" s="51">
        <v>6537720</v>
      </c>
      <c r="G6" s="51">
        <v>1377</v>
      </c>
      <c r="H6" s="51">
        <v>26169885</v>
      </c>
    </row>
    <row r="7" spans="1:8" ht="78">
      <c r="A7" s="40">
        <v>780240</v>
      </c>
      <c r="B7" s="50" t="s">
        <v>506</v>
      </c>
      <c r="C7" s="51">
        <v>1145</v>
      </c>
      <c r="D7" s="51">
        <v>21760725</v>
      </c>
      <c r="E7" s="51">
        <v>381</v>
      </c>
      <c r="F7" s="51">
        <v>7240905</v>
      </c>
      <c r="G7" s="51">
        <v>1526</v>
      </c>
      <c r="H7" s="51">
        <v>29001630</v>
      </c>
    </row>
    <row r="8" spans="1:8" ht="31.2">
      <c r="A8" s="40">
        <v>780014</v>
      </c>
      <c r="B8" s="50" t="s">
        <v>511</v>
      </c>
      <c r="C8" s="51">
        <v>142</v>
      </c>
      <c r="D8" s="51">
        <v>2702201</v>
      </c>
      <c r="E8" s="51">
        <v>47</v>
      </c>
      <c r="F8" s="51">
        <v>894391</v>
      </c>
      <c r="G8" s="51">
        <v>189</v>
      </c>
      <c r="H8" s="51">
        <v>3596592</v>
      </c>
    </row>
    <row r="9" spans="1:8" ht="31.2">
      <c r="A9" s="40">
        <v>780152</v>
      </c>
      <c r="B9" s="50" t="s">
        <v>559</v>
      </c>
      <c r="C9" s="51">
        <v>12</v>
      </c>
      <c r="D9" s="51">
        <v>228060</v>
      </c>
      <c r="E9" s="51">
        <v>4</v>
      </c>
      <c r="F9" s="51">
        <v>76020</v>
      </c>
      <c r="G9" s="51">
        <v>16</v>
      </c>
      <c r="H9" s="51">
        <v>304080</v>
      </c>
    </row>
    <row r="10" spans="1:8" ht="62.4">
      <c r="A10" s="40">
        <v>780039</v>
      </c>
      <c r="B10" s="50" t="s">
        <v>560</v>
      </c>
      <c r="C10" s="51">
        <v>105</v>
      </c>
      <c r="D10" s="51">
        <v>1995525</v>
      </c>
      <c r="E10" s="51">
        <v>35</v>
      </c>
      <c r="F10" s="51">
        <v>665175</v>
      </c>
      <c r="G10" s="51">
        <v>140</v>
      </c>
      <c r="H10" s="51">
        <v>2660700</v>
      </c>
    </row>
    <row r="11" spans="1:8" ht="31.2">
      <c r="A11" s="40">
        <v>780223</v>
      </c>
      <c r="B11" s="50" t="s">
        <v>563</v>
      </c>
      <c r="C11" s="51">
        <v>44</v>
      </c>
      <c r="D11" s="51">
        <v>836220</v>
      </c>
      <c r="E11" s="51">
        <v>14</v>
      </c>
      <c r="F11" s="51">
        <v>266070</v>
      </c>
      <c r="G11" s="51">
        <v>58</v>
      </c>
      <c r="H11" s="51">
        <v>1102290</v>
      </c>
    </row>
    <row r="12" spans="1:8" ht="78">
      <c r="A12" s="40">
        <v>780243</v>
      </c>
      <c r="B12" s="50" t="s">
        <v>625</v>
      </c>
      <c r="C12" s="51">
        <v>188</v>
      </c>
      <c r="D12" s="51">
        <v>3572940</v>
      </c>
      <c r="E12" s="51">
        <v>62</v>
      </c>
      <c r="F12" s="51">
        <v>1178310</v>
      </c>
      <c r="G12" s="51">
        <v>250</v>
      </c>
      <c r="H12" s="51">
        <v>4751250</v>
      </c>
    </row>
    <row r="13" spans="1:8" ht="109.2">
      <c r="A13" s="40">
        <v>780296</v>
      </c>
      <c r="B13" s="50" t="s">
        <v>631</v>
      </c>
      <c r="C13" s="51">
        <v>11</v>
      </c>
      <c r="D13" s="51">
        <v>209055</v>
      </c>
      <c r="E13" s="51">
        <v>4</v>
      </c>
      <c r="F13" s="51">
        <v>76020</v>
      </c>
      <c r="G13" s="51">
        <v>15</v>
      </c>
      <c r="H13" s="51">
        <v>285075</v>
      </c>
    </row>
    <row r="14" spans="1:8" ht="62.4">
      <c r="A14" s="40">
        <v>780376</v>
      </c>
      <c r="B14" s="50" t="s">
        <v>628</v>
      </c>
      <c r="C14" s="51">
        <v>202</v>
      </c>
      <c r="D14" s="51">
        <v>2284788</v>
      </c>
      <c r="E14" s="52">
        <v>224</v>
      </c>
      <c r="F14" s="52">
        <v>2254655</v>
      </c>
      <c r="G14" s="51">
        <f>E14+C14</f>
        <v>426</v>
      </c>
      <c r="H14" s="51">
        <f>F14+D14</f>
        <v>4539443</v>
      </c>
    </row>
    <row r="15" spans="1:8">
      <c r="A15" s="89"/>
      <c r="B15" s="90" t="s">
        <v>454</v>
      </c>
      <c r="C15" s="80">
        <v>2882</v>
      </c>
      <c r="D15" s="80">
        <v>53221679</v>
      </c>
      <c r="E15" s="80">
        <f>SUM(E6:E14)</f>
        <v>1115</v>
      </c>
      <c r="F15" s="80">
        <f>SUM(F6:F14)</f>
        <v>19189266</v>
      </c>
      <c r="G15" s="80">
        <f>SUM(G6:G14)</f>
        <v>3997</v>
      </c>
      <c r="H15" s="80">
        <f>SUM(H6:H14)</f>
        <v>72410945</v>
      </c>
    </row>
    <row r="16" spans="1:8">
      <c r="C16" s="60"/>
      <c r="D16" s="60"/>
      <c r="E16" s="60"/>
      <c r="F16" s="60"/>
      <c r="G16" s="60"/>
      <c r="H16" s="60"/>
    </row>
  </sheetData>
  <mergeCells count="5">
    <mergeCell ref="A3:A4"/>
    <mergeCell ref="B3:B4"/>
    <mergeCell ref="C3:D4"/>
    <mergeCell ref="E3:F4"/>
    <mergeCell ref="G3:H4"/>
  </mergeCells>
  <conditionalFormatting sqref="C5:H5 A6:B15">
    <cfRule type="cellIs" dxfId="1" priority="1" operator="equal">
      <formula>"*лабораторные исследования*"</formula>
    </cfRule>
  </conditionalFormatting>
  <pageMargins left="0.32" right="0.16" top="0.44" bottom="0.74803149606299213" header="0.31496062992125984" footer="0.31496062992125984"/>
  <pageSetup paperSize="9" scale="9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Поквартально (29.10.2020) </vt:lpstr>
      <vt:lpstr>КТ</vt:lpstr>
      <vt:lpstr>МРТ</vt:lpstr>
      <vt:lpstr>ЭндоДИ</vt:lpstr>
      <vt:lpstr>УЗИССС</vt:lpstr>
      <vt:lpstr>иГист</vt:lpstr>
      <vt:lpstr>МГИ</vt:lpstr>
      <vt:lpstr>иГист!Заголовки_для_печати</vt:lpstr>
      <vt:lpstr>КТ!Заголовки_для_печати</vt:lpstr>
      <vt:lpstr>МГИ!Заголовки_для_печати</vt:lpstr>
      <vt:lpstr>МРТ!Заголовки_для_печати</vt:lpstr>
      <vt:lpstr>'Поквартально (29.10.2020) '!Заголовки_для_печати</vt:lpstr>
      <vt:lpstr>УЗИССС!Заголовки_для_печати</vt:lpstr>
      <vt:lpstr>ЭндоДИ!Заголовки_для_печати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Зайнуллина</dc:creator>
  <cp:lastModifiedBy>sfomina</cp:lastModifiedBy>
  <cp:lastPrinted>2020-11-02T12:43:55Z</cp:lastPrinted>
  <dcterms:created xsi:type="dcterms:W3CDTF">2020-10-27T14:58:25Z</dcterms:created>
  <dcterms:modified xsi:type="dcterms:W3CDTF">2020-11-02T12:44:12Z</dcterms:modified>
</cp:coreProperties>
</file>