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2925" windowWidth="19440" windowHeight="8655"/>
  </bookViews>
  <sheets>
    <sheet name="ТРАФАРЕТ" sheetId="1" r:id="rId1"/>
  </sheets>
  <definedNames>
    <definedName name="ID_460480" localSheetId="0">ТРАФАРЕТ!$B$5</definedName>
    <definedName name="ID_740245" localSheetId="0">ТРАФАРЕТ!$D$10</definedName>
    <definedName name="ID_740246" localSheetId="0">ТРАФАРЕТ!$E$10</definedName>
    <definedName name="ID_740247" localSheetId="0">ТРАФАРЕТ!#REF!</definedName>
    <definedName name="ID_740248" localSheetId="0">ТРАФАРЕТ!#REF!</definedName>
    <definedName name="ID_740249" localSheetId="0">ТРАФАРЕТ!#REF!</definedName>
    <definedName name="ID_740250" localSheetId="0">ТРАФАРЕТ!#REF!</definedName>
    <definedName name="ID_740251" localSheetId="0">ТРАФАРЕТ!#REF!</definedName>
    <definedName name="ID_740252" localSheetId="0">ТРАФАРЕТ!#REF!</definedName>
    <definedName name="ID_740253" localSheetId="0">ТРАФАРЕТ!#REF!</definedName>
    <definedName name="ID_740254" localSheetId="0">ТРАФАРЕТ!#REF!</definedName>
    <definedName name="ID_740255" localSheetId="0">ТРАФАРЕТ!#REF!</definedName>
    <definedName name="ID_740256" localSheetId="0">ТРАФАРЕТ!#REF!</definedName>
    <definedName name="ID_740257" localSheetId="0">ТРАФАРЕТ!#REF!</definedName>
    <definedName name="ID_740258" localSheetId="0">ТРАФАРЕТ!#REF!</definedName>
    <definedName name="ID_740259" localSheetId="0">ТРАФАРЕТ!$D$13</definedName>
    <definedName name="ID_740260" localSheetId="0">ТРАФАРЕТ!$E$13</definedName>
    <definedName name="ID_740261" localSheetId="0">ТРАФАРЕТ!#REF!</definedName>
    <definedName name="ID_740262" localSheetId="0">ТРАФАРЕТ!#REF!</definedName>
    <definedName name="ID_740263" localSheetId="0">ТРАФАРЕТ!$D$15</definedName>
    <definedName name="ID_740264" localSheetId="0">ТРАФАРЕТ!$E$15</definedName>
    <definedName name="ID_740265" localSheetId="0">ТРАФАРЕТ!$D$16</definedName>
    <definedName name="ID_740266" localSheetId="0">ТРАФАРЕТ!$E$16</definedName>
    <definedName name="ID_740267" localSheetId="0">ТРАФАРЕТ!$D$20</definedName>
    <definedName name="ID_740268" localSheetId="0">ТРАФАРЕТ!$E$20</definedName>
    <definedName name="ID_740269" localSheetId="0">ТРАФАРЕТ!#REF!</definedName>
    <definedName name="ID_740270" localSheetId="0">ТРАФАРЕТ!#REF!</definedName>
    <definedName name="ID_740271" localSheetId="0">ТРАФАРЕТ!#REF!</definedName>
    <definedName name="ID_740272" localSheetId="0">ТРАФАРЕТ!#REF!</definedName>
    <definedName name="ID_740273" localSheetId="0">ТРАФАРЕТ!#REF!</definedName>
    <definedName name="ID_740274" localSheetId="0">ТРАФАРЕТ!#REF!</definedName>
    <definedName name="ID_740275" localSheetId="0">ТРАФАРЕТ!#REF!</definedName>
    <definedName name="ID_740276" localSheetId="0">ТРАФАРЕТ!#REF!</definedName>
    <definedName name="ID_740277" localSheetId="0">ТРАФАРЕТ!#REF!</definedName>
    <definedName name="ID_740278" localSheetId="0">ТРАФАРЕТ!#REF!</definedName>
    <definedName name="ID_740279" localSheetId="0">ТРАФАРЕТ!#REF!</definedName>
    <definedName name="ID_740280" localSheetId="0">ТРАФАРЕТ!#REF!</definedName>
    <definedName name="ID_740281" localSheetId="0">ТРАФАРЕТ!#REF!</definedName>
    <definedName name="ID_740282" localSheetId="0">ТРАФАРЕТ!#REF!</definedName>
    <definedName name="ID_740283" localSheetId="0">ТРАФАРЕТ!#REF!</definedName>
    <definedName name="ID_740284" localSheetId="0">ТРАФАРЕТ!#REF!</definedName>
    <definedName name="ID_740285" localSheetId="0">ТРАФАРЕТ!$D$63</definedName>
    <definedName name="ID_740286" localSheetId="0">ТРАФАРЕТ!$E$63</definedName>
    <definedName name="ID_740287" localSheetId="0">ТРАФАРЕТ!#REF!</definedName>
    <definedName name="ID_740288" localSheetId="0">ТРАФАРЕТ!#REF!</definedName>
    <definedName name="ID_740289" localSheetId="0">ТРАФАРЕТ!#REF!</definedName>
    <definedName name="ID_740290" localSheetId="0">ТРАФАРЕТ!#REF!</definedName>
    <definedName name="ID_740291" localSheetId="0">ТРАФАРЕТ!#REF!</definedName>
    <definedName name="ID_740292" localSheetId="0">ТРАФАРЕТ!#REF!</definedName>
    <definedName name="ID_740293" localSheetId="0">ТРАФАРЕТ!#REF!</definedName>
    <definedName name="ID_740294" localSheetId="0">ТРАФАРЕТ!#REF!</definedName>
    <definedName name="ID_740295" localSheetId="0">ТРАФАРЕТ!#REF!</definedName>
    <definedName name="ID_740296" localSheetId="0">ТРАФАРЕТ!#REF!</definedName>
    <definedName name="ID_740297" localSheetId="0">ТРАФАРЕТ!#REF!</definedName>
    <definedName name="ID_740298" localSheetId="0">ТРАФАРЕТ!#REF!</definedName>
    <definedName name="ID_740299" localSheetId="0">ТРАФАРЕТ!#REF!</definedName>
    <definedName name="ID_740300" localSheetId="0">ТРАФАРЕТ!#REF!</definedName>
    <definedName name="ID_740301" localSheetId="0">ТРАФАРЕТ!#REF!</definedName>
    <definedName name="ID_740302" localSheetId="0">ТРАФАРЕТ!#REF!</definedName>
    <definedName name="ID_740303" localSheetId="0">ТРАФАРЕТ!#REF!</definedName>
    <definedName name="ID_740304" localSheetId="0">ТРАФАРЕТ!#REF!</definedName>
    <definedName name="ID_836732" localSheetId="0">ТРАФАРЕТ!#REF!</definedName>
    <definedName name="_xlnm.Print_Titles" localSheetId="0">ТРАФАРЕТ!$7:$8</definedName>
  </definedNames>
  <calcPr calcId="145621"/>
</workbook>
</file>

<file path=xl/calcChain.xml><?xml version="1.0" encoding="utf-8"?>
<calcChain xmlns="http://schemas.openxmlformats.org/spreadsheetml/2006/main">
  <c r="G63" i="1" l="1"/>
  <c r="G20" i="1"/>
  <c r="G16" i="1"/>
  <c r="G15" i="1"/>
  <c r="G13" i="1"/>
  <c r="G10" i="1"/>
</calcChain>
</file>

<file path=xl/sharedStrings.xml><?xml version="1.0" encoding="utf-8"?>
<sst xmlns="http://schemas.openxmlformats.org/spreadsheetml/2006/main" count="137" uniqueCount="80">
  <si>
    <t>Приложение № 1</t>
  </si>
  <si>
    <t>Целевые значения критериев доступности и качества медицинской помощи, утвержденные территориальными программами государственных гарантий бесплатного оказания гражданам медицинской помощи на 2019 год</t>
  </si>
  <si>
    <t>(наименование субъекта Российской Федерации)</t>
  </si>
  <si>
    <t>Наименование показателя</t>
  </si>
  <si>
    <t>Единица измерения</t>
  </si>
  <si>
    <t>Целевые значения показателя</t>
  </si>
  <si>
    <t>Фактические  значения показателя</t>
  </si>
  <si>
    <t>Критерии качества медицинской помощи</t>
  </si>
  <si>
    <t>Удовлетворенность населения медицинской помощью</t>
  </si>
  <si>
    <t xml:space="preserve">процент от числа опрошенных </t>
  </si>
  <si>
    <t>городское население</t>
  </si>
  <si>
    <t>сельское население</t>
  </si>
  <si>
    <t>Смертность населения  в трудоспособном возрасте</t>
  </si>
  <si>
    <t xml:space="preserve">число умерших в трудоспособном возрасте на 100 тыс. человек населения </t>
  </si>
  <si>
    <t>Доля умерших в трудоспособном возрасте на дому в общем количестве умерших в трудоспособном возрсте</t>
  </si>
  <si>
    <t>процент</t>
  </si>
  <si>
    <t xml:space="preserve">Материнская смертность </t>
  </si>
  <si>
    <t>на 100 тыс. родившихся живыми</t>
  </si>
  <si>
    <t>Младенческая смертность</t>
  </si>
  <si>
    <t>на 1000  родившихся живыми</t>
  </si>
  <si>
    <t>в городской местности</t>
  </si>
  <si>
    <t xml:space="preserve">на 1000  родившихся живыми </t>
  </si>
  <si>
    <t>в сельской местности</t>
  </si>
  <si>
    <t>Доля умерших в возрасте до 1 года на дому в общем количестве умерших в возрасте до 1 года</t>
  </si>
  <si>
    <t>Смертность детей в возрасте 0 - 4 лет</t>
  </si>
  <si>
    <t>на 1000 родившихся живыми</t>
  </si>
  <si>
    <t xml:space="preserve">Смертность населения </t>
  </si>
  <si>
    <t xml:space="preserve"> на 1000 человек населения</t>
  </si>
  <si>
    <t>Доля умерших  в возрасте 0 - 4 лет на дому в общем количестве умерших в возрасте 0-4 лет</t>
  </si>
  <si>
    <t>Смертность детей в возрасте 0-17 лет</t>
  </si>
  <si>
    <t>на 100 тыс. человек населения соответствующего  возраста</t>
  </si>
  <si>
    <t>Доля умерших  в возрасте 0 - 17 лет на дому в общем количестве умерших в возрасте 0-17 лет</t>
  </si>
  <si>
    <t>Доля впервые выявленных заболеваний при профилактических медицинских осмотрах, в том числе в рамках диспансеризации, в общем количестве впервые в жизни зарегистрированных заболеваний в течение года</t>
  </si>
  <si>
    <t>Доля впервые выявленных заболеваний при профилактических медицинских осмотрах, в том числе в рамках диспансеризации, лиц старше трудоспособного возраста в общем количестве впервые в жизни зарегистрированных заболеваний в течение года у лиц старше трудоспособного возраста</t>
  </si>
  <si>
    <t>Доля впервые выявленных онкологических заболеваний при профилактических медицинских осмотрах, в том числе рамках диспансеризации, в общем количестве впервые в жизни зарегистрированных онкологических заболеваний в течение года</t>
  </si>
  <si>
    <t>Доля пациентов со злокачественными новообразованиями, состоящих на учете с момента установления диагноза 5 лет и более, в общем числе пациентов со злокачественными новообразованиями, состоящих на учете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</si>
  <si>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</si>
  <si>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Доля пациентов со злокачественными новообразованиями, взятых под диспансерное наблюдение, в общем количестве пациентов со злокачественными новообразованиями</t>
  </si>
  <si>
    <t>Доля пациентов со злокачественными новообразованиями,  выявленных активно, в общем количестве пациентов со злокачественными новообразованиями, взятых на диспансерное наблюдение</t>
  </si>
  <si>
    <t>Доля лиц, инфицированных вирусом иммунодефицита человека, получающих антиретровирусную терапию, в общем количестве лиц, инфицированных вирусом иммунодефицита человека</t>
  </si>
  <si>
    <t>Доля впервые выявленных случаев фиброзно-кавернозного туберкулеза в общем количестве выявленных случаев туберкулеза в течение года</t>
  </si>
  <si>
    <t>Доля пациентов с инфарктом миокарда, госпитализированных в первые 12 часов от начала заболевания, в общем количестве госпитализированных пацентов с инфарктом миокарда</t>
  </si>
  <si>
    <t xml:space="preserve"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миокарда, имеющим показания к его проведению </t>
  </si>
  <si>
    <t>Доля пацентов с отстрым и повторным инфарктом миокарда, которым выезной бригадой скорой медицинской помощи проведен тромболизис в общем количестве пациентов с острым и повторным инфарктом миокарда, имеющих показания к его проведению,которым оказана медицинская помощь выездными бригадами скорой медицинской помощи</t>
  </si>
  <si>
    <t>Доля пациентов с острым инфарктом миокарда, которым проведена тромболическая терапия, в общем количестве пациентов с острым инфарктом миокарда, имеющих показания к ее проведению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</si>
  <si>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в первичные сосудистые отделения или региональные сосудистые центры пациентов с острыми церебровоскулярными болезнями</t>
  </si>
  <si>
    <t>Доля пациентов с острым ишемическим инсультом, которым проведена тромболическая терапия,  в общем количестве пациентов с острым ишемическим инсультом, госпитализированных в первичные сосудистые отделения или региональные сосудистые центры в первые 6 часов от начала госпитализации</t>
  </si>
  <si>
    <t>Доля пациентов с острым ишемическим инсультом, которым проведена тромболическая терапия,  в общем количестве пациентов с острым ишемическим инсультом, госпитализированных в первичные сосудистые отделения или региональные сосудистые центры</t>
  </si>
  <si>
    <t>Доля пациентов, получивших паллиативную медицинскую помощь, в общем количестве пациентов, нуждающихся в паллиативной медицинской помощи</t>
  </si>
  <si>
    <t>Доля пациентов, получающих обезболивание в рамках оказания паллиативной медицинской помощи, в общем количестве пациентов, нуждающихся в обезболивании при оказании паллиативной медицинской помощи</t>
  </si>
  <si>
    <t>Количество обоснованных жалоб, в том числе на отказ в оказании медицинской помощи, предоставляемой в рамках территориальной программы государственных гарантий бесплатного оказания гражданам медицинской помощи</t>
  </si>
  <si>
    <t>единица</t>
  </si>
  <si>
    <t>Критерии доступности медицинской помощи</t>
  </si>
  <si>
    <t>Обеспеченность населения врачами</t>
  </si>
  <si>
    <t>на 10 тыс. человек населения</t>
  </si>
  <si>
    <t>на 10 тыс. человек   населения</t>
  </si>
  <si>
    <t>сельское  население</t>
  </si>
  <si>
    <t>на 10 тыс. человек  населения</t>
  </si>
  <si>
    <t>31.1</t>
  </si>
  <si>
    <t xml:space="preserve">      в том числе:                                     оказывающих медицинскую помощь в амбулаторных условиях</t>
  </si>
  <si>
    <t xml:space="preserve">оказывающих медицнискую помощь в стационарных условиях </t>
  </si>
  <si>
    <t>Обеспеченность населения средним медицинским персоналом</t>
  </si>
  <si>
    <t>32.1</t>
  </si>
  <si>
    <t xml:space="preserve">        в том числе:                                                        оказывающих медицинскую помощь в амбулаторных условиях</t>
  </si>
  <si>
    <t>Доля расходов на оказание медицинской помощи в условиях дневных стационаров в общих расходах на территориальную программу государственных гарантий бесплатного оказания гражданам медицинской помощи</t>
  </si>
  <si>
    <t>Доля расходов на оказание медицинской помощи в амбулаторных условиях в неотложной форме в общих расходах на территориальную программу государственных гарантий бесплатного оказания гражданам медицинской помощи</t>
  </si>
  <si>
    <t>Доля охвата диспансеризацией взрослого населения, подлещажего диспансеризации</t>
  </si>
  <si>
    <t>Доля охвата профилактическими медицинскими осмотрами взрослого населения</t>
  </si>
  <si>
    <t>городских жителей</t>
  </si>
  <si>
    <t>сельских жителей</t>
  </si>
  <si>
    <t>Доля охвата профилактическими медицинскими осмотрами детей</t>
  </si>
  <si>
    <t>Доля записей к врачу, совешенных гражданами без очного обращения в регистратуру медицинской организации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</si>
  <si>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 в общем числе пациентов, которым была оказана медицинская помощь в стационарных условиях в рамках территориальной программы обязательного медицинского страхования</t>
  </si>
  <si>
    <t>Число лиц, проживающих в сельской местности, которым оказана скорая медицинская помощь</t>
  </si>
  <si>
    <t>на 1000 человек сельского населения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</si>
  <si>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</si>
  <si>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Доля посещений выездной патронажной службой на дому для оказания паллиативной медицинской помощи взрослому населению в общем количестве посещений по паллиативной медицинской помощи взрослому населению</t>
  </si>
  <si>
    <t>Число пациентов, получивших паллиативную медицинскую помощь по месту жительства, в том числе на дому</t>
  </si>
  <si>
    <t>Число пациентов, которым оказана паллиативная медицинская помощь по месту их фактического пребывания за пределами субъекта Российской Федерации, на территории которого указанные пациенты зарегистрированы по месту жительства</t>
  </si>
  <si>
    <t>доля женщин, которым проведено экстракорпоральное оплодотворение в общем количестве женщин с бесплодием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</si>
</sst>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0" fontId="20" fillId="0" borderId="0" xfId="0" applyFont="1" applyAlignment="1">
      <alignment horizontal="center" vertical="center"/>
    </xf>
    <xf numFmtId="3" fontId="20" fillId="0" borderId="0" xfId="0" applyNumberFormat="1" applyFont="1"/>
    <xf numFmtId="3" fontId="22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top" wrapText="1"/>
    </xf>
    <xf numFmtId="0" fontId="18" fillId="0" borderId="14" xfId="0" applyFont="1" applyBorder="1"/>
    <xf numFmtId="0" fontId="19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3" fontId="18" fillId="0" borderId="12" xfId="0" applyNumberFormat="1" applyFont="1" applyBorder="1" applyAlignment="1" applyProtection="1">
      <alignment horizontal="right" wrapText="1"/>
      <protection locked="0"/>
    </xf>
    <xf numFmtId="0" fontId="18" fillId="0" borderId="12" xfId="0" applyFont="1" applyBorder="1" applyAlignment="1">
      <alignment horizontal="left" vertical="center" wrapText="1" indent="3"/>
    </xf>
    <xf numFmtId="0" fontId="18" fillId="0" borderId="15" xfId="0" applyFont="1" applyBorder="1" applyAlignment="1">
      <alignment horizontal="left" vertical="center" wrapText="1" indent="3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3"/>
    </xf>
    <xf numFmtId="0" fontId="21" fillId="0" borderId="15" xfId="0" applyFont="1" applyBorder="1" applyAlignment="1">
      <alignment vertical="center" wrapText="1"/>
    </xf>
    <xf numFmtId="0" fontId="18" fillId="0" borderId="12" xfId="0" applyFont="1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C10" sqref="C10"/>
    </sheetView>
  </sheetViews>
  <sheetFormatPr defaultRowHeight="15" customHeight="1" x14ac:dyDescent="0.25"/>
  <cols>
    <col min="1" max="1" width="5.5703125" customWidth="1"/>
    <col min="2" max="2" width="48.5703125" customWidth="1"/>
    <col min="3" max="3" width="33.42578125" style="1" customWidth="1"/>
    <col min="4" max="4" width="14.140625" style="2" customWidth="1"/>
    <col min="5" max="5" width="14.5703125" style="2" customWidth="1"/>
    <col min="7" max="7" width="9.140625" hidden="1" customWidth="1"/>
  </cols>
  <sheetData>
    <row r="1" spans="1:7" ht="15" customHeight="1" x14ac:dyDescent="0.25">
      <c r="C1" s="3"/>
      <c r="D1" s="4"/>
      <c r="E1" s="5" t="s">
        <v>0</v>
      </c>
    </row>
    <row r="2" spans="1:7" ht="15.75" customHeight="1" x14ac:dyDescent="0.25">
      <c r="A2" s="6"/>
      <c r="B2" s="8" t="s">
        <v>1</v>
      </c>
      <c r="C2" s="8"/>
      <c r="D2" s="8"/>
      <c r="E2" s="8"/>
    </row>
    <row r="3" spans="1:7" ht="17.45" customHeight="1" x14ac:dyDescent="0.25">
      <c r="A3" s="6"/>
      <c r="B3" s="8"/>
      <c r="C3" s="8"/>
      <c r="D3" s="8"/>
      <c r="E3" s="8"/>
    </row>
    <row r="4" spans="1:7" ht="12" customHeight="1" x14ac:dyDescent="0.25">
      <c r="A4" s="6"/>
      <c r="B4" s="7"/>
      <c r="C4" s="9"/>
      <c r="D4" s="10"/>
      <c r="E4" s="10"/>
    </row>
    <row r="5" spans="1:7" ht="11.45" customHeight="1" x14ac:dyDescent="0.25">
      <c r="A5" s="6"/>
      <c r="B5" s="11"/>
      <c r="C5" s="11"/>
      <c r="D5" s="11"/>
      <c r="E5" s="11"/>
    </row>
    <row r="6" spans="1:7" ht="15.75" customHeight="1" x14ac:dyDescent="0.25">
      <c r="A6" s="12" t="s">
        <v>2</v>
      </c>
      <c r="B6" s="12"/>
      <c r="C6" s="12"/>
      <c r="D6" s="12"/>
      <c r="E6" s="12"/>
    </row>
    <row r="7" spans="1:7" ht="47.25" customHeight="1" x14ac:dyDescent="0.25">
      <c r="A7" s="13"/>
      <c r="B7" s="14" t="s">
        <v>3</v>
      </c>
      <c r="C7" s="15" t="s">
        <v>4</v>
      </c>
      <c r="D7" s="16" t="s">
        <v>5</v>
      </c>
      <c r="E7" s="17" t="s">
        <v>6</v>
      </c>
    </row>
    <row r="8" spans="1:7" ht="15.75" customHeight="1" x14ac:dyDescent="0.25">
      <c r="A8" s="13"/>
      <c r="B8" s="18">
        <v>1</v>
      </c>
      <c r="C8" s="19">
        <v>2</v>
      </c>
      <c r="D8" s="20">
        <v>3</v>
      </c>
      <c r="E8" s="20">
        <v>4</v>
      </c>
    </row>
    <row r="9" spans="1:7" ht="15.75" customHeight="1" x14ac:dyDescent="0.25">
      <c r="A9" s="21"/>
      <c r="B9" s="22" t="s">
        <v>7</v>
      </c>
      <c r="C9" s="24"/>
      <c r="D9" s="24"/>
      <c r="E9" s="23"/>
    </row>
    <row r="10" spans="1:7" ht="27" customHeight="1" x14ac:dyDescent="0.25">
      <c r="A10" s="26">
        <v>1</v>
      </c>
      <c r="B10" s="29" t="s">
        <v>8</v>
      </c>
      <c r="C10" s="19" t="s">
        <v>9</v>
      </c>
      <c r="D10" s="30">
        <v>70</v>
      </c>
      <c r="E10" s="30">
        <v>88</v>
      </c>
      <c r="G10">
        <f>IF(D10&gt;0,IF(E10&gt;0,1,0),0)</f>
        <v>1</v>
      </c>
    </row>
    <row r="11" spans="1:7" ht="16.5" customHeight="1" x14ac:dyDescent="0.25">
      <c r="A11" s="28"/>
      <c r="B11" s="31" t="s">
        <v>10</v>
      </c>
      <c r="C11" s="19" t="s">
        <v>9</v>
      </c>
      <c r="D11" s="30">
        <v>70</v>
      </c>
      <c r="E11" s="30">
        <v>88</v>
      </c>
    </row>
    <row r="12" spans="1:7" ht="18.75" customHeight="1" x14ac:dyDescent="0.25">
      <c r="A12" s="27"/>
      <c r="B12" s="32" t="s">
        <v>11</v>
      </c>
      <c r="C12" s="19" t="s">
        <v>9</v>
      </c>
      <c r="D12" s="30">
        <v>0</v>
      </c>
      <c r="E12" s="30">
        <v>0</v>
      </c>
    </row>
    <row r="13" spans="1:7" ht="48" customHeight="1" x14ac:dyDescent="0.25">
      <c r="A13" s="33">
        <v>2</v>
      </c>
      <c r="B13" s="29" t="s">
        <v>12</v>
      </c>
      <c r="C13" s="19" t="s">
        <v>13</v>
      </c>
      <c r="D13" s="30">
        <v>362.8</v>
      </c>
      <c r="E13" s="30">
        <v>354.5</v>
      </c>
      <c r="G13">
        <f>IF(D13&gt;0,IF(E13&gt;0,1,0),0)</f>
        <v>1</v>
      </c>
    </row>
    <row r="14" spans="1:7" ht="48.95" customHeight="1" x14ac:dyDescent="0.25">
      <c r="A14" s="25">
        <v>3</v>
      </c>
      <c r="B14" s="29" t="s">
        <v>14</v>
      </c>
      <c r="C14" s="19" t="s">
        <v>15</v>
      </c>
      <c r="D14" s="30">
        <v>21.5</v>
      </c>
      <c r="E14" s="30">
        <v>25</v>
      </c>
    </row>
    <row r="15" spans="1:7" ht="21.75" customHeight="1" x14ac:dyDescent="0.25">
      <c r="A15" s="25">
        <v>4</v>
      </c>
      <c r="B15" s="29" t="s">
        <v>16</v>
      </c>
      <c r="C15" s="19" t="s">
        <v>17</v>
      </c>
      <c r="D15" s="30">
        <v>17.600000000000001</v>
      </c>
      <c r="E15" s="30">
        <v>9.4</v>
      </c>
      <c r="G15">
        <f>IF(D15&gt;0,IF(E15&gt;0,1,0),0)</f>
        <v>1</v>
      </c>
    </row>
    <row r="16" spans="1:7" ht="21" customHeight="1" x14ac:dyDescent="0.25">
      <c r="A16" s="26">
        <v>5</v>
      </c>
      <c r="B16" s="29" t="s">
        <v>18</v>
      </c>
      <c r="C16" s="19" t="s">
        <v>19</v>
      </c>
      <c r="D16" s="30">
        <v>4</v>
      </c>
      <c r="E16" s="30">
        <v>3.6</v>
      </c>
      <c r="G16">
        <f>IF(D16&gt;0,IF(E16&gt;0,1,0),0)</f>
        <v>1</v>
      </c>
    </row>
    <row r="17" spans="1:7" ht="19.5" customHeight="1" x14ac:dyDescent="0.25">
      <c r="A17" s="28"/>
      <c r="B17" s="31" t="s">
        <v>20</v>
      </c>
      <c r="C17" s="19" t="s">
        <v>21</v>
      </c>
      <c r="D17" s="30">
        <v>4</v>
      </c>
      <c r="E17" s="30">
        <v>3.6</v>
      </c>
    </row>
    <row r="18" spans="1:7" ht="21" customHeight="1" x14ac:dyDescent="0.25">
      <c r="A18" s="27"/>
      <c r="B18" s="31" t="s">
        <v>22</v>
      </c>
      <c r="C18" s="19" t="s">
        <v>21</v>
      </c>
      <c r="D18" s="30">
        <v>0</v>
      </c>
      <c r="E18" s="30">
        <v>0</v>
      </c>
    </row>
    <row r="19" spans="1:7" ht="29.1" customHeight="1" x14ac:dyDescent="0.25">
      <c r="A19" s="33">
        <v>6</v>
      </c>
      <c r="B19" s="34" t="s">
        <v>23</v>
      </c>
      <c r="C19" s="19" t="s">
        <v>15</v>
      </c>
      <c r="D19" s="30">
        <v>9</v>
      </c>
      <c r="E19" s="30">
        <v>3</v>
      </c>
    </row>
    <row r="20" spans="1:7" ht="21.6" customHeight="1" x14ac:dyDescent="0.25">
      <c r="A20" s="25">
        <v>7</v>
      </c>
      <c r="B20" s="34" t="s">
        <v>24</v>
      </c>
      <c r="C20" s="19" t="s">
        <v>25</v>
      </c>
      <c r="D20" s="30">
        <v>4.5999999999999996</v>
      </c>
      <c r="E20" s="30">
        <v>4.4000000000000004</v>
      </c>
      <c r="G20">
        <f>IF(D20&gt;0,IF(E20&gt;0,1,0),0)</f>
        <v>1</v>
      </c>
    </row>
    <row r="21" spans="1:7" ht="16.5" customHeight="1" x14ac:dyDescent="0.25">
      <c r="A21" s="26">
        <v>8</v>
      </c>
      <c r="B21" s="34" t="s">
        <v>26</v>
      </c>
      <c r="C21" s="19" t="s">
        <v>27</v>
      </c>
      <c r="D21" s="30">
        <v>11.6</v>
      </c>
      <c r="E21" s="30">
        <v>11</v>
      </c>
    </row>
    <row r="22" spans="1:7" ht="17.100000000000001" customHeight="1" x14ac:dyDescent="0.25">
      <c r="A22" s="28"/>
      <c r="B22" s="31" t="s">
        <v>20</v>
      </c>
      <c r="C22" s="19" t="s">
        <v>27</v>
      </c>
      <c r="D22" s="30">
        <v>11.6</v>
      </c>
      <c r="E22" s="30">
        <v>11</v>
      </c>
    </row>
    <row r="23" spans="1:7" ht="14.45" customHeight="1" x14ac:dyDescent="0.25">
      <c r="A23" s="27"/>
      <c r="B23" s="31" t="s">
        <v>22</v>
      </c>
      <c r="C23" s="19" t="s">
        <v>27</v>
      </c>
      <c r="D23" s="30">
        <v>0</v>
      </c>
      <c r="E23" s="30">
        <v>0</v>
      </c>
    </row>
    <row r="24" spans="1:7" ht="32.1" customHeight="1" x14ac:dyDescent="0.25">
      <c r="A24" s="25">
        <v>9</v>
      </c>
      <c r="B24" s="34" t="s">
        <v>28</v>
      </c>
      <c r="C24" s="19" t="s">
        <v>15</v>
      </c>
      <c r="D24" s="30">
        <v>10</v>
      </c>
      <c r="E24" s="30">
        <v>3.8</v>
      </c>
    </row>
    <row r="25" spans="1:7" ht="30" customHeight="1" x14ac:dyDescent="0.25">
      <c r="A25" s="25">
        <v>10</v>
      </c>
      <c r="B25" s="34" t="s">
        <v>29</v>
      </c>
      <c r="C25" s="19" t="s">
        <v>30</v>
      </c>
      <c r="D25" s="30">
        <v>49.5</v>
      </c>
      <c r="E25" s="30">
        <v>46.7</v>
      </c>
    </row>
    <row r="26" spans="1:7" ht="31.5" customHeight="1" x14ac:dyDescent="0.25">
      <c r="A26" s="25">
        <v>11</v>
      </c>
      <c r="B26" s="34" t="s">
        <v>31</v>
      </c>
      <c r="C26" s="19" t="s">
        <v>15</v>
      </c>
      <c r="D26" s="30">
        <v>10.5</v>
      </c>
      <c r="E26" s="30">
        <v>7</v>
      </c>
    </row>
    <row r="27" spans="1:7" ht="94.5" customHeight="1" x14ac:dyDescent="0.25">
      <c r="A27" s="25">
        <v>12</v>
      </c>
      <c r="B27" s="34" t="s">
        <v>32</v>
      </c>
      <c r="C27" s="35" t="s">
        <v>15</v>
      </c>
      <c r="D27" s="30">
        <v>30</v>
      </c>
      <c r="E27" s="30">
        <v>4.7</v>
      </c>
    </row>
    <row r="28" spans="1:7" ht="105.6" customHeight="1" x14ac:dyDescent="0.25">
      <c r="A28" s="25">
        <v>13</v>
      </c>
      <c r="B28" s="34" t="s">
        <v>33</v>
      </c>
      <c r="C28" s="35" t="s">
        <v>15</v>
      </c>
      <c r="D28" s="30">
        <v>4.0999999999999996</v>
      </c>
      <c r="E28" s="30">
        <v>5.3</v>
      </c>
    </row>
    <row r="29" spans="1:7" ht="94.5" customHeight="1" x14ac:dyDescent="0.25">
      <c r="A29" s="25">
        <v>14</v>
      </c>
      <c r="B29" s="34" t="s">
        <v>34</v>
      </c>
      <c r="C29" s="35" t="s">
        <v>15</v>
      </c>
      <c r="D29" s="30">
        <v>27.5</v>
      </c>
      <c r="E29" s="30">
        <v>4</v>
      </c>
    </row>
    <row r="30" spans="1:7" ht="81.75" customHeight="1" x14ac:dyDescent="0.25">
      <c r="A30" s="25">
        <v>15</v>
      </c>
      <c r="B30" s="34" t="s">
        <v>35</v>
      </c>
      <c r="C30" s="35" t="s">
        <v>15</v>
      </c>
      <c r="D30" s="30">
        <v>56</v>
      </c>
      <c r="E30" s="30">
        <v>56.7</v>
      </c>
    </row>
    <row r="31" spans="1:7" ht="74.099999999999994" customHeight="1" x14ac:dyDescent="0.25">
      <c r="A31" s="25">
        <v>16</v>
      </c>
      <c r="B31" s="29" t="s">
        <v>36</v>
      </c>
      <c r="C31" s="19" t="s">
        <v>15</v>
      </c>
      <c r="D31" s="30">
        <v>55.7</v>
      </c>
      <c r="E31" s="30">
        <v>55.3</v>
      </c>
    </row>
    <row r="32" spans="1:7" ht="63.95" customHeight="1" x14ac:dyDescent="0.25">
      <c r="A32" s="25">
        <v>17</v>
      </c>
      <c r="B32" s="29" t="s">
        <v>37</v>
      </c>
      <c r="C32" s="19" t="s">
        <v>15</v>
      </c>
      <c r="D32" s="30">
        <v>91</v>
      </c>
      <c r="E32" s="30">
        <v>97.6</v>
      </c>
    </row>
    <row r="33" spans="1:5" ht="85.5" customHeight="1" x14ac:dyDescent="0.25">
      <c r="A33" s="25">
        <v>18</v>
      </c>
      <c r="B33" s="29" t="s">
        <v>38</v>
      </c>
      <c r="C33" s="19" t="s">
        <v>15</v>
      </c>
      <c r="D33" s="30">
        <v>25</v>
      </c>
      <c r="E33" s="30">
        <v>28.9</v>
      </c>
    </row>
    <row r="34" spans="1:5" ht="81.599999999999994" customHeight="1" x14ac:dyDescent="0.25">
      <c r="A34" s="25">
        <v>19</v>
      </c>
      <c r="B34" s="29" t="s">
        <v>39</v>
      </c>
      <c r="C34" s="19" t="s">
        <v>15</v>
      </c>
      <c r="D34" s="30">
        <v>52</v>
      </c>
      <c r="E34" s="30">
        <v>60.2</v>
      </c>
    </row>
    <row r="35" spans="1:5" ht="50.1" customHeight="1" x14ac:dyDescent="0.25">
      <c r="A35" s="25">
        <v>20</v>
      </c>
      <c r="B35" s="29" t="s">
        <v>40</v>
      </c>
      <c r="C35" s="19" t="s">
        <v>15</v>
      </c>
      <c r="D35" s="30">
        <v>0.6</v>
      </c>
      <c r="E35" s="30">
        <v>0.8</v>
      </c>
    </row>
    <row r="36" spans="1:5" ht="77.25" customHeight="1" x14ac:dyDescent="0.25">
      <c r="A36" s="25">
        <v>21</v>
      </c>
      <c r="B36" s="29" t="s">
        <v>41</v>
      </c>
      <c r="C36" s="19" t="s">
        <v>15</v>
      </c>
      <c r="D36" s="30">
        <v>41</v>
      </c>
      <c r="E36" s="30">
        <v>65.599999999999994</v>
      </c>
    </row>
    <row r="37" spans="1:5" ht="74.25" customHeight="1" x14ac:dyDescent="0.25">
      <c r="A37" s="25">
        <v>22</v>
      </c>
      <c r="B37" s="29" t="s">
        <v>42</v>
      </c>
      <c r="C37" s="19" t="s">
        <v>15</v>
      </c>
      <c r="D37" s="30">
        <v>63</v>
      </c>
      <c r="E37" s="30">
        <v>71.2</v>
      </c>
    </row>
    <row r="38" spans="1:5" ht="123.6" customHeight="1" x14ac:dyDescent="0.25">
      <c r="A38" s="25">
        <v>23</v>
      </c>
      <c r="B38" s="29" t="s">
        <v>43</v>
      </c>
      <c r="C38" s="19" t="s">
        <v>15</v>
      </c>
      <c r="D38" s="30">
        <v>0.3</v>
      </c>
      <c r="E38" s="30">
        <v>1.1000000000000001</v>
      </c>
    </row>
    <row r="39" spans="1:5" ht="63" customHeight="1" x14ac:dyDescent="0.25">
      <c r="A39" s="25">
        <v>24</v>
      </c>
      <c r="B39" s="29" t="s">
        <v>44</v>
      </c>
      <c r="C39" s="19" t="s">
        <v>15</v>
      </c>
      <c r="D39" s="30">
        <v>0.9</v>
      </c>
      <c r="E39" s="30">
        <v>5.3</v>
      </c>
    </row>
    <row r="40" spans="1:5" ht="105" customHeight="1" x14ac:dyDescent="0.25">
      <c r="A40" s="25">
        <v>25</v>
      </c>
      <c r="B40" s="29" t="s">
        <v>45</v>
      </c>
      <c r="C40" s="19" t="s">
        <v>15</v>
      </c>
      <c r="D40" s="30">
        <v>30</v>
      </c>
      <c r="E40" s="30">
        <v>28.3</v>
      </c>
    </row>
    <row r="41" spans="1:5" ht="110.45" customHeight="1" x14ac:dyDescent="0.25">
      <c r="A41" s="25">
        <v>26</v>
      </c>
      <c r="B41" s="29" t="s">
        <v>46</v>
      </c>
      <c r="C41" s="19" t="s">
        <v>15</v>
      </c>
      <c r="D41" s="30">
        <v>5</v>
      </c>
      <c r="E41" s="30">
        <v>6.1</v>
      </c>
    </row>
    <row r="42" spans="1:5" ht="105" customHeight="1" x14ac:dyDescent="0.25">
      <c r="A42" s="25">
        <v>27</v>
      </c>
      <c r="B42" s="29" t="s">
        <v>47</v>
      </c>
      <c r="C42" s="19" t="s">
        <v>15</v>
      </c>
      <c r="D42" s="30">
        <v>5</v>
      </c>
      <c r="E42" s="30">
        <v>6.1</v>
      </c>
    </row>
    <row r="43" spans="1:5" ht="65.45" customHeight="1" x14ac:dyDescent="0.25">
      <c r="A43" s="25">
        <v>28</v>
      </c>
      <c r="B43" s="29" t="s">
        <v>48</v>
      </c>
      <c r="C43" s="19" t="s">
        <v>15</v>
      </c>
      <c r="D43" s="30">
        <v>90</v>
      </c>
      <c r="E43" s="30">
        <v>49.4</v>
      </c>
    </row>
    <row r="44" spans="1:5" ht="78.599999999999994" customHeight="1" x14ac:dyDescent="0.25">
      <c r="A44" s="25">
        <v>29</v>
      </c>
      <c r="B44" s="29" t="s">
        <v>49</v>
      </c>
      <c r="C44" s="19" t="s">
        <v>15</v>
      </c>
      <c r="D44" s="30">
        <v>90</v>
      </c>
      <c r="E44" s="30">
        <v>49.4</v>
      </c>
    </row>
    <row r="45" spans="1:5" ht="92.1" customHeight="1" x14ac:dyDescent="0.25">
      <c r="A45" s="25">
        <v>30</v>
      </c>
      <c r="B45" s="29" t="s">
        <v>50</v>
      </c>
      <c r="C45" s="19" t="s">
        <v>51</v>
      </c>
      <c r="D45" s="30">
        <v>7</v>
      </c>
      <c r="E45" s="30">
        <v>2</v>
      </c>
    </row>
    <row r="46" spans="1:5" ht="22.5" customHeight="1" x14ac:dyDescent="0.25">
      <c r="A46" s="36"/>
      <c r="B46" s="37" t="s">
        <v>52</v>
      </c>
      <c r="C46" s="39"/>
      <c r="D46" s="39"/>
      <c r="E46" s="38"/>
    </row>
    <row r="47" spans="1:5" ht="24" customHeight="1" x14ac:dyDescent="0.25">
      <c r="A47" s="26">
        <v>31</v>
      </c>
      <c r="B47" s="34" t="s">
        <v>53</v>
      </c>
      <c r="C47" s="35" t="s">
        <v>54</v>
      </c>
      <c r="D47" s="30">
        <v>38.700000000000003</v>
      </c>
      <c r="E47" s="30">
        <v>51.7</v>
      </c>
    </row>
    <row r="48" spans="1:5" ht="18" customHeight="1" x14ac:dyDescent="0.25">
      <c r="A48" s="28"/>
      <c r="B48" s="32" t="s">
        <v>10</v>
      </c>
      <c r="C48" s="35" t="s">
        <v>55</v>
      </c>
      <c r="D48" s="30">
        <v>38.700000000000003</v>
      </c>
      <c r="E48" s="30">
        <v>51.7</v>
      </c>
    </row>
    <row r="49" spans="1:7" ht="25.5" customHeight="1" x14ac:dyDescent="0.25">
      <c r="A49" s="27"/>
      <c r="B49" s="32" t="s">
        <v>56</v>
      </c>
      <c r="C49" s="35" t="s">
        <v>57</v>
      </c>
      <c r="D49" s="30">
        <v>0</v>
      </c>
      <c r="E49" s="30">
        <v>0</v>
      </c>
    </row>
    <row r="50" spans="1:7" ht="45.6" customHeight="1" x14ac:dyDescent="0.25">
      <c r="A50" s="40" t="s">
        <v>58</v>
      </c>
      <c r="B50" s="42" t="s">
        <v>59</v>
      </c>
      <c r="C50" s="35" t="s">
        <v>54</v>
      </c>
      <c r="D50" s="30">
        <v>20.5</v>
      </c>
      <c r="E50" s="30">
        <v>31.7</v>
      </c>
    </row>
    <row r="51" spans="1:7" ht="34.5" customHeight="1" x14ac:dyDescent="0.25">
      <c r="A51" s="41"/>
      <c r="B51" s="43" t="s">
        <v>60</v>
      </c>
      <c r="C51" s="35" t="s">
        <v>54</v>
      </c>
      <c r="D51" s="30">
        <v>12.9</v>
      </c>
      <c r="E51" s="30">
        <v>16.399999999999999</v>
      </c>
    </row>
    <row r="52" spans="1:7" ht="36" customHeight="1" x14ac:dyDescent="0.25">
      <c r="A52" s="26">
        <v>32</v>
      </c>
      <c r="B52" s="34" t="s">
        <v>61</v>
      </c>
      <c r="C52" s="35" t="s">
        <v>54</v>
      </c>
      <c r="D52" s="30">
        <v>91.8</v>
      </c>
      <c r="E52" s="30">
        <v>71</v>
      </c>
    </row>
    <row r="53" spans="1:7" ht="21" customHeight="1" x14ac:dyDescent="0.25">
      <c r="A53" s="28"/>
      <c r="B53" s="32" t="s">
        <v>10</v>
      </c>
      <c r="C53" s="35" t="s">
        <v>55</v>
      </c>
      <c r="D53" s="30">
        <v>91.8</v>
      </c>
      <c r="E53" s="30">
        <v>71</v>
      </c>
    </row>
    <row r="54" spans="1:7" ht="18" customHeight="1" x14ac:dyDescent="0.25">
      <c r="A54" s="27"/>
      <c r="B54" s="32" t="s">
        <v>56</v>
      </c>
      <c r="C54" s="35" t="s">
        <v>57</v>
      </c>
      <c r="D54" s="30">
        <v>0</v>
      </c>
      <c r="E54" s="30">
        <v>0</v>
      </c>
    </row>
    <row r="55" spans="1:7" ht="47.25" customHeight="1" x14ac:dyDescent="0.25">
      <c r="A55" s="40" t="s">
        <v>62</v>
      </c>
      <c r="B55" s="44" t="s">
        <v>63</v>
      </c>
      <c r="C55" s="35" t="s">
        <v>54</v>
      </c>
      <c r="D55" s="30">
        <v>52.4</v>
      </c>
      <c r="E55" s="30">
        <v>33.4</v>
      </c>
    </row>
    <row r="56" spans="1:7" ht="37.5" customHeight="1" x14ac:dyDescent="0.25">
      <c r="A56" s="41"/>
      <c r="B56" s="43" t="s">
        <v>60</v>
      </c>
      <c r="C56" s="35" t="s">
        <v>54</v>
      </c>
      <c r="D56" s="30">
        <v>33.4</v>
      </c>
      <c r="E56" s="30">
        <v>29</v>
      </c>
    </row>
    <row r="57" spans="1:7" ht="79.5" customHeight="1" x14ac:dyDescent="0.25">
      <c r="A57" s="25">
        <v>33</v>
      </c>
      <c r="B57" s="29" t="s">
        <v>64</v>
      </c>
      <c r="C57" s="19" t="s">
        <v>15</v>
      </c>
      <c r="D57" s="30">
        <v>6</v>
      </c>
      <c r="E57" s="30">
        <v>5</v>
      </c>
    </row>
    <row r="58" spans="1:7" ht="84.75" customHeight="1" x14ac:dyDescent="0.25">
      <c r="A58" s="25">
        <v>34</v>
      </c>
      <c r="B58" s="29" t="s">
        <v>65</v>
      </c>
      <c r="C58" s="19" t="s">
        <v>15</v>
      </c>
      <c r="D58" s="30">
        <v>1.2</v>
      </c>
      <c r="E58" s="30">
        <v>3</v>
      </c>
    </row>
    <row r="59" spans="1:7" ht="37.5" customHeight="1" x14ac:dyDescent="0.25">
      <c r="A59" s="36">
        <v>35</v>
      </c>
      <c r="B59" s="29" t="s">
        <v>66</v>
      </c>
      <c r="C59" s="19" t="s">
        <v>15</v>
      </c>
      <c r="D59" s="30">
        <v>63</v>
      </c>
      <c r="E59" s="30">
        <v>100</v>
      </c>
    </row>
    <row r="60" spans="1:7" ht="29.1" customHeight="1" x14ac:dyDescent="0.25">
      <c r="A60" s="26">
        <v>36</v>
      </c>
      <c r="B60" s="29" t="s">
        <v>67</v>
      </c>
      <c r="C60" s="19" t="s">
        <v>15</v>
      </c>
      <c r="D60" s="30">
        <v>47.5</v>
      </c>
      <c r="E60" s="30">
        <v>100</v>
      </c>
    </row>
    <row r="61" spans="1:7" ht="20.100000000000001" customHeight="1" x14ac:dyDescent="0.25">
      <c r="A61" s="28"/>
      <c r="B61" s="29" t="s">
        <v>68</v>
      </c>
      <c r="C61" s="19" t="s">
        <v>15</v>
      </c>
      <c r="D61" s="30">
        <v>47.5</v>
      </c>
      <c r="E61" s="30">
        <v>100</v>
      </c>
    </row>
    <row r="62" spans="1:7" ht="18.95" customHeight="1" x14ac:dyDescent="0.25">
      <c r="A62" s="27"/>
      <c r="B62" s="29" t="s">
        <v>69</v>
      </c>
      <c r="C62" s="19" t="s">
        <v>15</v>
      </c>
      <c r="D62" s="30">
        <v>0</v>
      </c>
      <c r="E62" s="30">
        <v>0</v>
      </c>
    </row>
    <row r="63" spans="1:7" ht="31.5" customHeight="1" x14ac:dyDescent="0.25">
      <c r="A63" s="26">
        <v>37</v>
      </c>
      <c r="B63" s="29" t="s">
        <v>70</v>
      </c>
      <c r="C63" s="19" t="s">
        <v>15</v>
      </c>
      <c r="D63" s="30">
        <v>97.5</v>
      </c>
      <c r="E63" s="30">
        <v>99.8</v>
      </c>
      <c r="G63">
        <f>IF(D63&gt;0,IF(E63&gt;0,1,0),0)</f>
        <v>1</v>
      </c>
    </row>
    <row r="64" spans="1:7" ht="15.75" customHeight="1" x14ac:dyDescent="0.25">
      <c r="A64" s="28"/>
      <c r="B64" s="45" t="s">
        <v>68</v>
      </c>
      <c r="C64" s="19" t="s">
        <v>15</v>
      </c>
      <c r="D64" s="30">
        <v>97.5</v>
      </c>
      <c r="E64" s="30">
        <v>99.8</v>
      </c>
    </row>
    <row r="65" spans="1:5" ht="15.75" customHeight="1" x14ac:dyDescent="0.25">
      <c r="A65" s="27"/>
      <c r="B65" s="45" t="s">
        <v>69</v>
      </c>
      <c r="C65" s="19" t="s">
        <v>15</v>
      </c>
      <c r="D65" s="30">
        <v>0</v>
      </c>
      <c r="E65" s="30">
        <v>0</v>
      </c>
    </row>
    <row r="66" spans="1:5" ht="47.25" customHeight="1" x14ac:dyDescent="0.25">
      <c r="A66" s="33">
        <v>38</v>
      </c>
      <c r="B66" s="46" t="s">
        <v>71</v>
      </c>
      <c r="C66" s="19" t="s">
        <v>15</v>
      </c>
      <c r="D66" s="30">
        <v>59</v>
      </c>
      <c r="E66" s="30">
        <v>69.7</v>
      </c>
    </row>
    <row r="67" spans="1:5" ht="140.44999999999999" customHeight="1" x14ac:dyDescent="0.25">
      <c r="A67" s="25">
        <v>39</v>
      </c>
      <c r="B67" s="29" t="s">
        <v>72</v>
      </c>
      <c r="C67" s="19" t="s">
        <v>15</v>
      </c>
      <c r="D67" s="30">
        <v>15.3</v>
      </c>
      <c r="E67" s="30">
        <v>15.3</v>
      </c>
    </row>
    <row r="68" spans="1:5" ht="39" customHeight="1" x14ac:dyDescent="0.25">
      <c r="A68" s="25">
        <v>40</v>
      </c>
      <c r="B68" s="29" t="s">
        <v>73</v>
      </c>
      <c r="C68" s="19" t="s">
        <v>74</v>
      </c>
      <c r="D68" s="30">
        <v>0</v>
      </c>
      <c r="E68" s="30">
        <v>0</v>
      </c>
    </row>
    <row r="69" spans="1:5" ht="83.45" customHeight="1" x14ac:dyDescent="0.25">
      <c r="A69" s="25">
        <v>41</v>
      </c>
      <c r="B69" s="29" t="s">
        <v>75</v>
      </c>
      <c r="C69" s="19" t="s">
        <v>15</v>
      </c>
      <c r="D69" s="30">
        <v>0</v>
      </c>
      <c r="E69" s="30">
        <v>0</v>
      </c>
    </row>
    <row r="70" spans="1:5" ht="94.5" customHeight="1" x14ac:dyDescent="0.25">
      <c r="A70" s="25">
        <v>42</v>
      </c>
      <c r="B70" s="47" t="s">
        <v>76</v>
      </c>
      <c r="C70" s="19" t="s">
        <v>15</v>
      </c>
      <c r="D70" s="30">
        <v>72</v>
      </c>
      <c r="E70" s="30">
        <v>58.6</v>
      </c>
    </row>
    <row r="71" spans="1:5" ht="47.25" customHeight="1" x14ac:dyDescent="0.25">
      <c r="A71" s="25">
        <v>43</v>
      </c>
      <c r="B71" s="47" t="s">
        <v>77</v>
      </c>
      <c r="C71" s="19" t="s">
        <v>51</v>
      </c>
      <c r="D71" s="30">
        <v>4500</v>
      </c>
      <c r="E71" s="30">
        <v>5916</v>
      </c>
    </row>
    <row r="72" spans="1:5" ht="94.5" customHeight="1" x14ac:dyDescent="0.25">
      <c r="A72" s="25">
        <v>44</v>
      </c>
      <c r="B72" s="47" t="s">
        <v>78</v>
      </c>
      <c r="C72" s="19" t="s">
        <v>51</v>
      </c>
      <c r="D72" s="30">
        <v>130</v>
      </c>
      <c r="E72" s="30">
        <v>88</v>
      </c>
    </row>
    <row r="73" spans="1:5" ht="47.25" customHeight="1" x14ac:dyDescent="0.25">
      <c r="A73" s="25">
        <v>45</v>
      </c>
      <c r="B73" s="47" t="s">
        <v>79</v>
      </c>
      <c r="C73" s="19" t="s">
        <v>15</v>
      </c>
      <c r="D73" s="30">
        <v>35</v>
      </c>
      <c r="E73" s="30">
        <v>36</v>
      </c>
    </row>
  </sheetData>
  <mergeCells count="14">
    <mergeCell ref="A60:A62"/>
    <mergeCell ref="A63:A65"/>
    <mergeCell ref="A21:A23"/>
    <mergeCell ref="B46:E46"/>
    <mergeCell ref="A47:A49"/>
    <mergeCell ref="A50:A51"/>
    <mergeCell ref="A52:A54"/>
    <mergeCell ref="A55:A56"/>
    <mergeCell ref="B2:E3"/>
    <mergeCell ref="B5:E5"/>
    <mergeCell ref="A6:E6"/>
    <mergeCell ref="B9:E9"/>
    <mergeCell ref="A10:A12"/>
    <mergeCell ref="A16:A18"/>
  </mergeCells>
  <pageMargins left="0" right="0" top="0.11811023622047245" bottom="0.11811023622047245" header="0.31496062992125984" footer="0.31496062992125984"/>
  <pageSetup paperSize="256" scale="86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ТРАФАРЕТ</vt:lpstr>
      <vt:lpstr>ТРАФАРЕТ!ID_460480</vt:lpstr>
      <vt:lpstr>ТРАФАРЕТ!ID_740245</vt:lpstr>
      <vt:lpstr>ТРАФАРЕТ!ID_740246</vt:lpstr>
      <vt:lpstr>ТРАФАРЕТ!ID_740259</vt:lpstr>
      <vt:lpstr>ТРАФАРЕТ!ID_740260</vt:lpstr>
      <vt:lpstr>ТРАФАРЕТ!ID_740263</vt:lpstr>
      <vt:lpstr>ТРАФАРЕТ!ID_740264</vt:lpstr>
      <vt:lpstr>ТРАФАРЕТ!ID_740265</vt:lpstr>
      <vt:lpstr>ТРАФАРЕТ!ID_740266</vt:lpstr>
      <vt:lpstr>ТРАФАРЕТ!ID_740267</vt:lpstr>
      <vt:lpstr>ТРАФАРЕТ!ID_740268</vt:lpstr>
      <vt:lpstr>ТРАФАРЕТ!ID_740285</vt:lpstr>
      <vt:lpstr>ТРАФАРЕТ!ID_740286</vt:lpstr>
      <vt:lpstr>ТРАФАРЕТ!Заголовки_для_печати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Кузнецова Светлана Петровна</cp:lastModifiedBy>
  <cp:lastPrinted>2020-01-13T10:56:01Z</cp:lastPrinted>
  <dcterms:created xsi:type="dcterms:W3CDTF">2013-12-30T08:30:21Z</dcterms:created>
  <dcterms:modified xsi:type="dcterms:W3CDTF">2021-08-18T12:46:09Z</dcterms:modified>
</cp:coreProperties>
</file>